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eta.Kreitsova\Desktop\Čistiace prostriedky RD\"/>
    </mc:Choice>
  </mc:AlternateContent>
  <xr:revisionPtr revIDLastSave="0" documentId="13_ncr:1_{DB67D924-B1F4-4CC1-9688-8C182221D268}" xr6:coauthVersionLast="47" xr6:coauthVersionMax="47" xr10:uidLastSave="{00000000-0000-0000-0000-000000000000}"/>
  <bookViews>
    <workbookView xWindow="-120" yWindow="-120" windowWidth="29040" windowHeight="15840" xr2:uid="{0876F766-3FEE-4475-856E-C1A652B6C67D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H14" i="1"/>
  <c r="G14" i="1"/>
</calcChain>
</file>

<file path=xl/sharedStrings.xml><?xml version="1.0" encoding="utf-8"?>
<sst xmlns="http://schemas.openxmlformats.org/spreadsheetml/2006/main" count="628" uniqueCount="306">
  <si>
    <t>Predmet zákazky: Čistiace a hygienické prostriedky</t>
  </si>
  <si>
    <t>Verejný obstarávateľ: Národné poľnohospodárske a potravinárske centrum, Hlohovecká 2, 951 41  Lužianky</t>
  </si>
  <si>
    <t>Návrh ceny za celý predmet zákazky podľa podmienok Výzvy:</t>
  </si>
  <si>
    <t>P.č.</t>
  </si>
  <si>
    <t>Technická špecifikácia predmetu zákazky</t>
  </si>
  <si>
    <t>MJ</t>
  </si>
  <si>
    <t>Počet MJ/              3 roky</t>
  </si>
  <si>
    <t>Jednotková cena v Eur bez DPH</t>
  </si>
  <si>
    <t xml:space="preserve">Celková cena za počet MJ /3 roky                  v Eur bez DPH </t>
  </si>
  <si>
    <t xml:space="preserve">Celková cena za počet MJ / 3 roky               v Eur s DPH </t>
  </si>
  <si>
    <t>Poznámka</t>
  </si>
  <si>
    <t>NPPC -VÚRV - Ústav agroekológie</t>
  </si>
  <si>
    <t>ks</t>
  </si>
  <si>
    <t>Účinný a silný čistiaci prostriedok na odstraňovanie mastnoty z riadu resp. laboratórneho skla a plastov, odstraňuje mastnotu aj v studenej vode. Min. požadované zloženie: 5 - 15 % aniónové povrchovo aktívne látky, 5 % neiónové povrchovo aktívne látky, benzisothiazolinone, phenoxyethanol, parfumy, linalool (tomu zodpovedá napr. Jar alebo ekvivalent) 900 ml</t>
  </si>
  <si>
    <t>Univerzálny čistiaci prostriedok na podlahy poskytuje unikátnu sviežosť, ktorá sa aktivuje vzduchom, vôňu uvoľňuje nepretržite po dobu 24 hodín. Dokonalo čistí povrchy a zanecháva ich žiarivo lesklé bez potrebného oplachovania, 1 l (tomu zodpovedá napr. Ajax alebo ekvivalent)</t>
  </si>
  <si>
    <t>Čistiaca pasta na ruky, ľahko odstraňuje nečistoty z pokožky, balenie 450 g (tomu zodpovedá napr. Solvina originá0, Efekt alebo ekvivalent)</t>
  </si>
  <si>
    <t>Univerzálny prací prostriedok na bielu a stálofarebnú bielizeň pre všetky druhy práčok a na ručné pranie. Min. požadované zloženie: 5 - 15 % aniónové tenzidy, bieliace činidlo na báze kyslíka, &lt; 5 % neiónové tenzidy, mydlo, polykarboxyláty, fosfonáty, zeolity, enzýmy, optické zosvetľovače, parfum (linalool) 45 pracích dávok (tomu zodpovedá napr. Persil alebo ekvivalent)</t>
  </si>
  <si>
    <t>Tekutý čistiaci a dezinfekčný prípravok na udržanie čistej, dezinfikovanej a žiarivo bielej toalety bez usadenín. Spoľahlivo likviduje baktérie, vírusy a mikroskopické huby. Parfum udrží toaletu sviežo voňavú na dlhý čas, 750 ml (tomu zodpovedá napr. Savo WC Oceán alebo ekvivalent)</t>
  </si>
  <si>
    <t>Tuhé toaletné mydlo s prírodnými zložkami efektívne čistí, hydratuje, zvláčňuje pokožku a zlepšuje jej ochranné funkcie. 100 g (tomu zodpovedá napr. Isolda AloeVera 100g alebo ekvivalent)</t>
  </si>
  <si>
    <t>Tekuté mydlo na ruky s hydratačnými zložkami a antibakteriálnou prísadou, obsahuje glycerín, ktorý zabraňuje vysušovaniu pokožky pri častom použití, pH neutrálne k pokožke dermatologicky testované, s vôňou, 5 l (tomu zodpovedá napr. Attis  alebo ekvivalent)</t>
  </si>
  <si>
    <t>Krém, ktorý účinne odstraňuje aj tie najodolnejšie nečistoty, ako je pripálený tuk, pripálené zvyšky jedla, škvrny od vodného kameňa, blato na teniskách alebo špinavé škvrny na stenách. Zanecháva povrchy čisté a krásne lesklé. Min. požadované zloženie: menej ako 5 % aniónové povrchovo aktívne látky, neiónové povrchovo aktívne látky, mydlo, parfum, citronellol, hexyl cinnamal, linalool, phenoxyethanol, 500 ml (tomu zodpovedá Cif Krém Original alebo ekvivalent)</t>
  </si>
  <si>
    <t>Čistiaci prostriedok na okná, ktorý spoľahlivo umyje všetku špinu a zanechá žiarivý povrch bez šmúh. Praktický rozprašovač pre jednoduché používanie, príjemná svieža vôňa, na sklo, krištáľ a ďalšie tvrdé umývateľné povrchy, vhodný aj na povrchy v interiéri (stoly, zrkadlá a pod.), ideálny na hladké povrchy, čistí a leští zároveň, 500 ml (tomu zodpovedá Clin Windows &amp; Glass Lemon alebo ekvivalent)</t>
  </si>
  <si>
    <t>Práškový čistiaci prostriedok na kuchynský riad, vane, umývadlá, hygienické zariadenia, na čistenie armatúr a keramických obkladačiek, na mechanické odstránenie pripálenín a iných nečistôt. Min. požadované zloženie: abrazívne zložky, uhličitan sodný, &lt; 5 % aniónové tenzidy, &lt; 5 % mydlo, parfum: limonene, citral, farbivo, 400 g (tomu zodpovedá Citra alebo ekvivalent)</t>
  </si>
  <si>
    <t>Tekutý kyslý čistiaci prostriedok s penotvornou funkciou na čistenie vodovodných batérií, plastových vaní, umývadiel a obkladačiek. Prostriedok má vysoký čistiaci účinok, vniká do usadenín a rýchlo sa uvoľňuje z povrchu, zanecháva príjemnú vôňu a dokonalý lesk čistého povrchu. 500 ml (tomu zodpovedá FIXINELA perfekt kúpeľňa, Savo kúpeľňa alebo ekvivalent)</t>
  </si>
  <si>
    <t>Tablety do pisoáru - tuhý dezodoračný a čistiaci prostriedok obsahujúci účinné zložky, ktoré odstraňujú nečistoty, vodný, močový kameň a zabraňujú tvorbe usadenín aj na ťažko prístupných miestach. Čistia a dezodorujú. 1 kg (tomu zodpovedá FIXINELA alebo ekvivalent)</t>
  </si>
  <si>
    <t>Vysoko účinný alkalický čistiaci prostriedok (granule) slúžiaci na čistenie sifónov a odtokov v umývadlách, výlevkách, vaniach a v kuchynských drezoch. Rozpúšťa kuchynské odpady, mastné usadeniny a vlasy zachytené v sifóne. Zloženie: Hydroxid sodný /EC 215-185-5/. 500 ml (tomu zodpovedá Sifo čistič sifónov alebo ekvivalent)</t>
  </si>
  <si>
    <t>Regeneračný, ochranný a premasťujúci krém na ruky určený na každodennú starostlivosť o vysušenú a popraskanú pokožku pred a po práci s dráždivými látkami. Dodáva pokožke pružnosť, pevnosť, prirodzenú vláčnosť a obnovuje bariérové funkcie kože. Dermatologicky testovaný. Neobsahuje konzervačné látky ani alergény. 47 % zloženia tvorí vazelína. 100 ml (tomu zodpovedá Indulona originál modrá, Vakavo gynko alebo ekvivalent)</t>
  </si>
  <si>
    <t>Vedro plastové okrúhle s výlevkou, 10 l</t>
  </si>
  <si>
    <t>Netkaná bavlnená handra vhodná na umývanie podláh. Vysoký podiel bavlny (cez 70 %). Rozmer: 60 x 70 cm, farba biela</t>
  </si>
  <si>
    <t>Špongiová utierka min. 15,5 x 18 cm, bal. 5 ks</t>
  </si>
  <si>
    <t>bal.</t>
  </si>
  <si>
    <t xml:space="preserve">WC set určený pre čistenie a hygienu toalety. Priemer kefy min. 7,5 cm, výška setu s nádobou 37 cm. Farba biela </t>
  </si>
  <si>
    <t>Polyuretánová hubka so zelenou abrazívnou vrstvou. Rozmer min. 8 x 5 x 2,5 cm. Hubka vhodná pre čistenie všetkého riadu v domácnosti. Balenie obsahuje 10 ks.</t>
  </si>
  <si>
    <t>Metla z prírodnej cirokovej slamy, 5x prešívaná. Klasická metla je určená na bežné upratovanie vonkajších priestorov. Výška: min. 142 cm, šírka: 27 cm</t>
  </si>
  <si>
    <t>Metla s násadou. Vhodná pre vonkajšie, aj vnútorné priestory. Šírka štetín min. 32 cm, výška štetín 7,5 cm, dĺžka násady 120 cm.</t>
  </si>
  <si>
    <t>Extrémne odolné vliesové filtračné sáčky pre vysávač Kärcher WD 4. Odolné proti roztrhnutiu a s vysokým stupňom odlučovania prachu. Balenie: 4 kusy sáčkov. (tomu zodpovedá Kärcher  alebo ekvivalent)</t>
  </si>
  <si>
    <t>Kefa na fľaše s priemerom štetiniek min. 30 mm, celková dĺžka 30 cm</t>
  </si>
  <si>
    <t>Kefa na fľaše (skúmavky) s priemerom štetiniek max. 15 mm</t>
  </si>
  <si>
    <t>Protišmyková rohožka na čistenie obuvi pri vchodových dverách. Má jemný kobercový povrch. Rozmery: 40 x 60 cm. (tomu zodpovedá Prisma alebo ekvivalent)</t>
  </si>
  <si>
    <t>NPPC - Výskumný ústav živočíšnej výroby</t>
  </si>
  <si>
    <t>Čistiaci sprej účinne odstraňujúci mastnotu, vodný kameň  a ostatné  nečistoty, ktorý zabezpečuje tak starostlivosť o čistený povrch, jeho  použitie  zaručí  100% lesk nehrdzavejúcej ocele , 500 ml. (Cif na nerez, Pulirapid alebo ekvivalent)</t>
  </si>
  <si>
    <t>Silný krémový čistič odstraňujúci ťažko odstrániteľnú čistotu, jemný , 500 ml. (Cif alebo ekvivalent)</t>
  </si>
  <si>
    <t>Práškový čistič na kuchynský riad, vane, umývadlá, hygienické zariadenia, keramické obkladačky, odstraňuje pripáleniny a iné nečistoty, 400 g (tomu zodpovedáTeny alebo ekvivalent)</t>
  </si>
  <si>
    <t>Ciroková metla, 5x šitá, prírodný materiál,  drevená rúčka (násada z dreva), dĺžka min. 120 cm - max. 140 cm</t>
  </si>
  <si>
    <t>Čistiaci prostriedok na okná v spreji 500 ml (tomu zodpovedá Clin Window alebo ekvivalent)</t>
  </si>
  <si>
    <t>Deo tablety do pisoárov (1 balenie=900 g)</t>
  </si>
  <si>
    <t>bal</t>
  </si>
  <si>
    <t>Tekutý dezinfekčný prostriedok, možné použiť  na čistenie v riedenom stave na podlahy, umývadlá,  na toalety,odtok a drez, 750 ml. (Domestos 24 h alebo ekvivalent)</t>
  </si>
  <si>
    <t>Drôtenka drôtenka kovová min. 100g</t>
  </si>
  <si>
    <t>Prostriedok na odstránenie vodného kameňa hrdze, zabíja baktérie, 500 ml vo fľaši nie rozprašovač.
(Fixinela na  hrdzu  a vodný kameň  alebo ekvivalent)</t>
  </si>
  <si>
    <t>Čistiaci prostriedok na kuchyne, na odstraňovanie organických pripálenín (tukov a pokrmov) z rúr na pečenie a grilov, spray, min. požadované zloženie: &lt; 5 % hydroxid sodný, &lt; 5 % aniónový tenzid, &lt; 5 % amfoterický tenzid, Methylchloroisothiazolinone, Methyl isothiazolinone ; (Fixinela perfect gril alebo ekvivalent)</t>
  </si>
  <si>
    <t>Čistiaci prostriedok na vodný kameň v sprayi, min. požadované zloženie: &lt; 5 % aniónové tenzidy, &lt; 5 % neiónové tenzidy, Kyselina citrónová, Izopropanol, Parfum, Methylchloroisothiazolinone, Methyl isothiazolinone (Fixinela kupeľňa, Savo kúpeľňa alebo ekvivalent)</t>
  </si>
  <si>
    <t>Handra na podlahu, min. 50x60 cm - max. 60x70 cm, savá, tkaná, biela</t>
  </si>
  <si>
    <t>Handra na podlahu, 50x60 cm - max. 60x70 cm, savá, tkaná, tmavá</t>
  </si>
  <si>
    <t>Handra textilná, min. 30x40 cm</t>
  </si>
  <si>
    <t>Hubka veľká (maxi) na riad, vhodná na teflon, rozmer hubky min. 150x70x45 mm max. 150x95x45</t>
  </si>
  <si>
    <t>Špongiová/hubková utierka rozmer min. 15,5x18 cm, savá, mix farieb, 100 % bavlna, 5 ks v balení</t>
  </si>
  <si>
    <t>Hubka malá kuchynská, vhodná na umývanie riadu, rozmer hubky: min. 80x50x24 mm, 10ks v balení.</t>
  </si>
  <si>
    <t>Igelitové vrecia PVC 50l</t>
  </si>
  <si>
    <t>Koncentrovaný prostriedok na umývanie riadu odstraňujúci mastnotu. Min. požadované zloženie:  aktívne látky 5- 15% aniónové povrchovo aktívne látky,  menej ako 5% neiónové povrchovo aktívne látky, Obsah balenia:  900 ml.
(Jar alebo ekvivalent)</t>
  </si>
  <si>
    <t>Kefka na skúmavky Ø min. 10 mm max. 12 mm</t>
  </si>
  <si>
    <t>Ochranný krém na ruky, hydratačný a regeneračný, 100 g (Vakavo gynko alebo ekvivalent)</t>
  </si>
  <si>
    <t>Kuchynské utierky na kotúčiku, 2vrstvové, savé , po min. 2 ks v bal (LT821378 alebo ekvivalent)</t>
  </si>
  <si>
    <t>Leštiaci a čistiaci prostriedok na nábytok s včelím voskom, rozprašovač 330 ml</t>
  </si>
  <si>
    <t>Lopatka plechová šírka min. 235 mm</t>
  </si>
  <si>
    <t>Lopatka PVC malá - plastová lopatka s gumenou lištou; zberná šírka je min. 20 cm a hĺbka min. 19 cm.</t>
  </si>
  <si>
    <t>Maliarsky štetec, plochý, šírka min. 60 mm, max. 65 mm</t>
  </si>
  <si>
    <t>Prostriedok na umývanie a leštenie okien a skla  s alkoholom, 500 ml. (Okena alebo ekvivalent)</t>
  </si>
  <si>
    <t>kar.</t>
  </si>
  <si>
    <t>Zmeták s dlhou rúčkou, zmeták min. 30 cm - max. 40 cm, PVC, plastový zmeták s dlhou rúčkou (násadou)</t>
  </si>
  <si>
    <t>Zmeták s dlhou rúčkou, zmeták min. 30 cm - max. 40cm, s drevenou násadou,  6 radový,  s čiernym vlasom, 100% prírodné vlákno</t>
  </si>
  <si>
    <t>Prací prášok, vhodný na biele / farebné prádlo, 2,4kg – 3 kg</t>
  </si>
  <si>
    <t>Prací prášok, vhodný na biele prádlo, 6kg - 7 kg</t>
  </si>
  <si>
    <t>Prachovka flanelová  min. 35 x 40 cm</t>
  </si>
  <si>
    <t>Čistiaci prostriedok na umývanie podláh resp. všetky plochy, čistí do hĺbky, ľahšie odstraňuje odstraňuje mastnotu. Min. požadované zloženie: aniónové povrchovo aktívne látky menej ako 5% ,  neiónové povrchovo aktívne látky, 1 l. (Ajax alebo ekvivalent)</t>
  </si>
  <si>
    <t>Ryžák- kefa ručná; min. 18 cm x 6 cm</t>
  </si>
  <si>
    <t>Drevená kefa/ryžák na podlahy s násadou min. 24 cm, násada min. 120 cm</t>
  </si>
  <si>
    <t>špeciálny dezinfekčný čistič na podlahy, účinnosť: antibakteriálny podľa normy EN 1276 proti Listeria monocytogenes a Salmonella typhimurium, fungicídny podle normy EN 13697 a virucídny podľa normy EN 14476 proti Herpes simplex, chrípkovému vírusu A H7N1 (2 hod) a vírusu prasacej chrípky A H1N1 (15 min), zloženie bez chlóru, aktívna látka: didecyl(dimethyl) ammonium chlorid: 20.10³ mg.kgˉ¹ (Sanytol alebo ekvivalent), balenie: 1000ml</t>
  </si>
  <si>
    <t>Dezinfekčný gél na ruky: hypoalergénny, zvlhčujúci, zjemňujúci,  nezanecháva na rukách lepivý
pocit, pH neutrálny, neutralizuje zápach,  likviduje 99,9% vírusov, baktérií a plesní bez vody a mydla,250 ml. (Sanytol alebo ekvivalent)</t>
  </si>
  <si>
    <t>Dezinfekčný univerzálny čistiaci prostriedok s rozprašovačom, ktorý  ničí 99,9% mikróbov, neobsahuje chlór, je šetrný k povrchom, okrem iného  odstraňuje Herpes , vírus influenzy AH1N1,  organizmy Pseudomonas  aeuruginosa ,  Staphylococcus aureus, Enterococcus hirae,  Candida  albicans   a Aspergillus Niger. 500 ml. (Sanytol rozprašovač alebo ekvivalent)</t>
  </si>
  <si>
    <t>Prípravok na dezinfekciu,ktorý  spoľahlivo likviduje baktérie, vírusy, riasy,. Min. požadované zloženie: Aqua - Sodium hypochlorite - Sodium chloride - Sodium hydroxide. (Savo clasic alebo ekvivalent) 1l</t>
  </si>
  <si>
    <t>Prípravok proti plesni s rozprašovačom, účinný vo vodnom aj suchom prostredí, s dezinfekčným účinkom proti mikroskopickým vláknitým hubám, riasam, lišajníkom, používa sa na likvidáciu plesní na stenách (Savo proti plesni alebo ekvivalent) 500 ml</t>
  </si>
  <si>
    <t>Špeciálny čistiaci gél na čistenie sifónov, odpadov, potrubia, gélové zloženie. Min. požadované zloženie:  menej ako 5% hydroxid sodný (EC 215-185-5) zahusťovadlo,  750 ml. (Sifo gel alebo ekvivalent)</t>
  </si>
  <si>
    <t>Kryštalická sóda, min. požadované zloženie: dekahydrát uhličitanu sodného (EC 207- 838-8) 1 kg</t>
  </si>
  <si>
    <t>kg</t>
  </si>
  <si>
    <t>Umývacia pasta na ruky s vysokým obsahom účinných látok,  zmes abrazív  vylepšuje  umývacie schopnosti pasty, vhodná pre časté použitie,  bez  silikónov a rozpúšťadiel, 450 g. (Solvina, Efekt alebo ekvivalent)</t>
  </si>
  <si>
    <t>Stierka na okná s teleskopickou tyčou, stierka min. 30 cm, tyč max. 150 cm</t>
  </si>
  <si>
    <t>Švédska handra, min. 30x30 cm, z mikrovlákna</t>
  </si>
  <si>
    <t>Tekuté mydlo obsahujúce zmäkčujúcu prísadu, glycerín, balenie 1l</t>
  </si>
  <si>
    <t>l</t>
  </si>
  <si>
    <t>Antiseptické (antibakteriálne) tekuté mydlo s glycerínom, balenie 500ml</t>
  </si>
  <si>
    <t>Toaletné mydlo - určené na každodenné použitie, s obsahom hydratačných prísad, parfumované,  100 g</t>
  </si>
  <si>
    <t>pracovný uterák min. 50 x 90 cm</t>
  </si>
  <si>
    <t>Komletný upratovací systém (sada): vedro so žmýkacím košom,plochý vymeniteľný bavlnený mop s dĺžkou min. 50 cm, teleskopická tyč max. 140 cm</t>
  </si>
  <si>
    <t>sady</t>
  </si>
  <si>
    <t>Vedro plastové s plastovou rúčkou  min. 10 l</t>
  </si>
  <si>
    <t>Vedro plastové s výlevkou, pevné, vyrobené z nezávadného materiálu min. 12l</t>
  </si>
  <si>
    <t>Vedro pozinkované, s držadlom, 10 - 15l</t>
  </si>
  <si>
    <t>Vrecia na odpad PE, 120l, rozmer 700x1000 -1100mm,  hrúbka materiálu min.0,05mm, požadovaný typ balenia: rolka, počet ks v rolke min. 20ks</t>
  </si>
  <si>
    <t>Igelitové vrecia PE, 60l, rozmery 600x700mm, hrúbka materiálu min.0,05mm, farba čierna, požadovaný typ balenia: rolka, požadovaný počet ks v rolke min. 20ks - max. 25ks</t>
  </si>
  <si>
    <t>rolka</t>
  </si>
  <si>
    <t>Vrecia na odpad PE, rozmery 500x600 mm, požadovaný objem 30l, hrúbka materiálu min. 0,05mm, požadovaný typ balenia: rolka, počet ks v rolke  min. 20</t>
  </si>
  <si>
    <t>vstupná rohož, materiál PVC, rozmery 60x90 cm, farba zelená</t>
  </si>
  <si>
    <t>WC čistič s lesnou / citrónovou vôňou, 750 ml. (Bref, Savo WC alebo ekvivalent)</t>
  </si>
  <si>
    <t>WC set plastový s okrúhlou WC kefou</t>
  </si>
  <si>
    <t>Lopatka so zmetáčikom, so syntetickými vláknami, lopatka je s gumovou lištou</t>
  </si>
  <si>
    <t>sada</t>
  </si>
  <si>
    <t>Osviežovač vzduchu, 300 ml</t>
  </si>
  <si>
    <t>Pozinkovaná krhla 10l</t>
  </si>
  <si>
    <t>plastová rohož do sprchy, rozmer 100x100 cm</t>
  </si>
  <si>
    <t xml:space="preserve">Dezinfekčné obrúsky s účinnosťou na viac ako 99% pri odstraňovaní mikroorganizmov (baktérie, vírusy, plesne, mykoplazmy) nezanechávajúce  rezistenciu, rozmer: 180x180 mm, počet ks v balení min. 100 ks napr. (Clinell Antibacterial Hand Wipes 100 ks, resp. ekvivalent). </t>
  </si>
  <si>
    <t>WC kefa samostatná, okrúhla, plastová</t>
  </si>
  <si>
    <t>zvon na čistenie odpadov</t>
  </si>
  <si>
    <t>kefka na sklo Ø min. 30 mm max 33 mm</t>
  </si>
  <si>
    <t>kefka na sklo Ø min. 50 mm. max. 55 mm</t>
  </si>
  <si>
    <t>Dezinfekčný čistiaci prípravok s vysokou účinnosťou. Likviduje vírusy, baktérie, riasy a nižšie huby. Odstraňuje pachy, odfarbuje, bieli textílie a drevo. Vhodný pre sociálne zariadenia, potravinársky priemysel, na dezinfekciu pitnej vody a vody v plaveckých bazénoch 1 l (napr. Dezi Prim).</t>
  </si>
  <si>
    <t>WC blok , závesný čistič wc, Dezodoračný a čistiaci prípravok pre WC misy a sanitárne zariadenia so sviežou vôňou. Čistí, osviežuje a obmedzuje tvorbu vodného kameňa. Hmotnosť 40 g.</t>
  </si>
  <si>
    <t>Kefka na ruky malá obojstranná plastová min. 8,5x3,5x3cm</t>
  </si>
  <si>
    <t>Kefka na ruky s úchytom, jednostranná  dĺžka min. 85 mm</t>
  </si>
  <si>
    <t xml:space="preserve">ks </t>
  </si>
  <si>
    <t>WC olej  určený na ošetrovanie povrchu s čistiacim účinkom a sviežou vôňou, balenie: 1 l, s rozprašovačom napr. https://www.zebrahygiena.sk/TREND-WC-Olej-s-rozprasovacom-1L-d110.htm alebo ekvivalent</t>
  </si>
  <si>
    <t>NPPC - Výskumný ústav potravinársky</t>
  </si>
  <si>
    <t>Účinný a silný čistiaci prostriedok na odstraňovanie mastnoty z riadu resp. laboratórneho skla a plastov, odstraňuje mastnotu aj v studenej vode. Min. požadované zloženie: 5-15 % aniónové povrchovo aktívne látky, 5 % neiónové povrchovo aktívne látky, Benzisothiazolinone, Phenoxyethanol,Parfumy,Linalool  (Jar alebo ekvivalent) 900 ml</t>
  </si>
  <si>
    <t>Kyslý čistiaci prostriedok na veľmi znečistené plochy, spoľahlivo odstráni usadeniny vodného kameňa, hrdze a
iných usadenín . Min. požadované zloženie 5-15 % Kyselina fosforečná, 5% aniónový tenzid ( Fixinela alebo ekvivalent) 500 ml</t>
  </si>
  <si>
    <t>Gélový  WC čistič  s dezinfekčnými účinkami, spoľahlivo likviduje baktérie a vírusy. Prípravok je zahustený, jeho
stekavosť je znížená, odstraňuje usadeniny i pachy. Má bieliaci účinok ( Savo WC alebo ekvivalent) 750 ml</t>
  </si>
  <si>
    <t>Tekutý čistiaci prípravok na rýchlé odstránenie silných škvŕn od vodného kameňa, usadenín vápnika a hrdze. Poradí si aj s mydlovým povlakom. Bez poškodenia čistí chromové, nerezové, keramické, plastové i sklené povrchy (Cillit
Bang alebo ekvivalent) 750 ml</t>
  </si>
  <si>
    <t>Prípravok proti plesni s rozprašovačom, účinný vo vodnom aj suchom prostredí, s dezinfekčným účinkom proti
mikroskopickým vláknitým hubám, riasam, lišajníkom, používa sa na likvidáciu plesní na stenách (Savo proti plesni alebo ekvivalent) 500 ml</t>
  </si>
  <si>
    <t>Čistiaci prostriedok na umývanie okien s rozprašovačom, 500 ml (Clin - citrus alebo ekvivalent)</t>
  </si>
  <si>
    <t>Univerzálny čistiaci prostriedok na podlahy poskytuje unikátnu sviežosť, ktorá sa aktivuje vzduchom, vôňu uvoľňuje nepretržite po dobu 24 hodín.Dokonalo čistí povrchy a zanecháva ich žiarivo lesklé bez potrebného oplachovania.(Ajax alebo ekvivalent) 1 l</t>
  </si>
  <si>
    <t>Prípravok na hrdzu a vodný kameň, odstraňuje usadeniny a stopy mydla, čistí do vysokého lesku bez poškrabania
nerezové predmety (Pulirapid alebo ekvivalent ) 750 ml</t>
  </si>
  <si>
    <t>Soľ do umývačky riadu - je z 99,9 % číra a špeciálne granulovaná pre použitie v umývačkách riadu. Jej čistota zaistí, že ochranný systém umývačky proti usadzovaniu vodného kameňa bude účinne fungovať a umývačku riadu aktívne chráni. Zároveň pomáha chrániť proti škvrnám a vodným kvapkám usadzujúcim sa na vašom riade a skle bal/ 1,5 kg
(Finish alebo ekvivalent)</t>
  </si>
  <si>
    <t>Gélové tablety do umývačky riadu, ktoré sú (100 %) účinné a zanechávajú Vaš riad vysoko žiarivý a lesklý. Kapsule sa nerozbaľujú, ale vkladajú sa v celku priamo do umývačky         Kapsula obsahuje:
• tekutú časť so silným odmasťovacím účinkom,
• prostriedok na oplachovanie,
• ľahko rozpustný prášok na odstránenie odolných škvŕn,
• zložky na ochranu skla a žiarivý lesk,
• zmäkčujúci soľ  ( Jar platinum, Finish Quantum  alebo ekvivalent)    Balenie: 45 ks</t>
  </si>
  <si>
    <t>Tekuté mydlo s antibakteriálnou prísadou a glycerínom. Vytvára stabilnú krémovú penu, nevysušuje pokožku a
zodpovedá prirodzenému pH. 5 l</t>
  </si>
  <si>
    <t>Regeneračný, ochranný a premasťujúci krém na ruky určený pre každodennú starostlivosť o vysušenú a
popraskanú pokožku.Krém pomáha udržiavať prirodzenú ochrannú vrstvu kožného mazu, optimálnu hodnotu pH a pružnosť, pevnosť a vláčnosť pokožky. Pre svoju vynikajúcu znášanlivosť je vhodný aj pre citlivú pokožku (INDULONA ORIGINAL alebo ekvivalent ) 100 ml</t>
  </si>
  <si>
    <t>Čistiaca pasta na čistenie veľmi znečistených rúk. Odstraňuje odolné nečistoty z pokožky - oleje, mazivá, sadze, grafit a ďaľšie ( Solvina, Efekt alebo ekvivalent ) 450 g</t>
  </si>
  <si>
    <t>Handra na dlážku classic - bavlnená, biela, netkaná, obšité okraje  Rozmer min.  65x50cm, zloženie :  60% Ba, 25 Vss, 15%
Pes, 250 gr/m2</t>
  </si>
  <si>
    <t>Hubka na riad Classic , rozmer : 8 x 5,5 x 2,5cm  v balení 10 ks</t>
  </si>
  <si>
    <t>Lopatka s gumovým okrajom + metlička</t>
  </si>
  <si>
    <t>Zmeták plastový s  násadou min. 120 cm</t>
  </si>
  <si>
    <t>Metla ciroková, 5 x šitá, s násadou, výška min. 140 cm</t>
  </si>
  <si>
    <t>Vedro okrúhle plastové  - objem 10 l</t>
  </si>
  <si>
    <t>Vedro okrúhle plastové  - objem 5 l</t>
  </si>
  <si>
    <t>Stierka na okná POWER SLIDE s teleskopickou tyčou ( CLIK Systém ) vhodná pre stieranie všetkých druhov
hladkých sklenených povrchov ·  Otočný kĺb pre nastavenie šikmého stierania (s možnosťou aretácie uhla stieranie)
·  Záber stierky: min. 28 cm kompatibilná s násadami CLICK System (Leifheit alebo ekvivalent)</t>
  </si>
  <si>
    <t>Zvon na čistenie odpadu KLASIK</t>
  </si>
  <si>
    <t>vlhčené utierky univerzálne, min. 50 ks v balení</t>
  </si>
  <si>
    <t>Igelitové vrecia 60x70 cm</t>
  </si>
  <si>
    <t>Vrecia na odpad 70x110 cm</t>
  </si>
  <si>
    <t>NPPC - Výskumný stav rastlinnej výroby</t>
  </si>
  <si>
    <t>Práškový čistiaci prípravok určený na čistenie glazovaných a smaltovaných povrchov,mechanické odstránenie
pripálenín a iných nečistôt  ( Citra alebo ekvivalent ) 400 g</t>
  </si>
  <si>
    <t>Práškový čistič abrazívny s dezinfekčným účinkom na čistenie a dezinfekciu kuch. drezov, sporákov, vaní, hyg.
zariadení, dlaždíc, obkladačiek.Čistí, biely, dezinfikuje a ničí baktérie ( Fixinela alebo ekvivalent ) 400 g</t>
  </si>
  <si>
    <t>Tekutý čistiaci prípravok na rýchlé odstránenie silných škvŕn od vodného kameňa, usadenín vápnika a hrdze. Poradí si aj s mydlovým povlakom. Bez poškodenia čistí chromové, nerezové, keramické, plastové i sklené povrchy (Cillit Bang alebo ekvivalent) 750 ml</t>
  </si>
  <si>
    <t>Sanitárny dezinfekčný čistič na čistenie a dezinfekciu vody a povrchov  s obsahom 4-10 % chlórnanu sodného bez prímesí odstraňujúci mikroorganizmy, účinný vo vodnom aj suchom prostredí, ničí 99,9 % baktérií a vírusov.
Prípravok musí byť určený na použitie vo vodnomi suchom prostredí a má mať bieliace účinky. Prípravok musí byť určený na čistenie a dezinfekciu podláh, nábytku, kuchenského a hygienického náradia. Požadované riedenie max.
0,1 dcl na 1 l vody (Savo Original alebo ekvivalent) 1 l</t>
  </si>
  <si>
    <t>Univerzálny čistiaci prostriedok na podlahy poskytuje unikátnu sviežosť, ktorá sa aktivuje vzduchom, vôňu uvoľňuje nepretržite po dobu 24 hodín. Dokonalo čistí povrchy a zanecháva ich žiarivo lesklé bez potrebného oplachovania.(Ajax alebo ekvivalent) 1 l</t>
  </si>
  <si>
    <t>Extra silné granule určené na čistenie sifónov umývadiel, výlevok, rozpúšťa odpady, mastné usadeniny, vlasy
(Hydroxid sodný alebo ekvivalent ) 500 g</t>
  </si>
  <si>
    <t>Kyselina chlorovodíková -  soľná 31 - 32 % - číra bezfarebná až nažltlá kvapalina, výrazného zápachu, značne
prchavá. Vysokoúčinná aj po zriedení vodou na čistenie sanitárnej (odstránenie vodného kameňa) a inej keramiky, skla, plastov od rôznych druhov anorganického a organického znečistenia. 1 l</t>
  </si>
  <si>
    <t>Tabletovaná soľ  25 kg na úpravu vody v kotolni</t>
  </si>
  <si>
    <t>Soľ do umývačky riadu - je z 99,9 % číra a špeciálne granulovaná pre použitie v umývačkách riadu. Jej čistota zaistí, že ochranný systém umývačky proti usadzovaniu vodného kameňa bude účinne fungovať a umývačku riadu aktívne chráni. Zároveň pomáha chrániť proti škvrnám a vodným kvapkám usadzujúcim sa na vašom riade a skle bal/ 1,5 kg (Finish alebo ekvivalent)</t>
  </si>
  <si>
    <t>Univerzálny prací prostriedok na bielu a stálofarebnú bielizeň pre všetky druhy práčok a na ručné pranie. Min. požadované zloženie: 5 - 15% aniónové tenzidy, bieliace činidlo na báze kyslíka, &lt;5% neiónové tenzidy, mydlo, polykarboxyláty, fosfonáty, zeolity, Enzýmy, Optické zosvetľovače, Parfum (linalool) (Persil Expert fresh universal alebo ekvivalent)
1,5 kg</t>
  </si>
  <si>
    <t>Univerzálny čistič v spreji proti prachu, jemne čistí a odstraňuje prach z nábytku, dreva, skla, kovov a elektroniky. Má širokospektrálne použitie. Vytvára vysoký lesk, bez šmúh. 250 ml (Pletge alebo ekvivalent)</t>
  </si>
  <si>
    <t>Tekuté jemné mydlo na umývanie rúk  Dokonale odstraňuje všetky nečistoty. Obsah rastlinných glykozidov dodáva pokožke vláčnosť a zabraňuje jej predčasnému vysušovaniu aj pri častom používaní. 1 l</t>
  </si>
  <si>
    <t>Pevné a krémové toaletné mydlo s hydratačnými rastlinnými výťažkami pre každodenné použitie na znečistené
ruky 100 g</t>
  </si>
  <si>
    <t>Špeciálne vodeodolné opaľovacie mlieko s ochranným faktorom  15 - 20. Chráni pred spálením a znižuje riziko vzniku slnečných alergií. Obohatený o pantenol, beta-karotén,komplex vitamínov a hydratačné oleje (Sun active
alebo ekvivalent) 200 ml</t>
  </si>
  <si>
    <t>Čistiaca pasta na čistenie veľmi znečistených rúk. Odstraňuje odolné nečistoty z pokožky - oleje, mazivá, sadze,
grafit a ďaľšie ( Solvina, Efekt  alebo ekvivalent ) 450 g</t>
  </si>
  <si>
    <t xml:space="preserve">Spevnené priemyselné utierky s extra silnými absorbčnými účinkami, s vysokou pevnosťou aj v mokrom stave.
ideálne pre stieranie tekutín, odstraňovanie škvŕn, utieranie prachu a špiny, utieranie rúk. Farba biela , dĺžka rolky 170 m, šírka 235 mm , 2 ks/ bal. (LT852218 alebo ekvivalent)  </t>
  </si>
  <si>
    <t>Handra na dlážku classic - bavlnená, biela, netkaná, obšité okraje  Rozmer min. 65x50cm, min. požadované zloženie :  60% Ba, 25 Vss, 15% Pes, 250 gr/m2</t>
  </si>
  <si>
    <t>Handra na dlážku- bavlnená, biela, tkaná,vaflová. Rozmer min. 65x50cm, min. požadované zloženie 85% bavlna, 15% zmes
vlákien</t>
  </si>
  <si>
    <t>Kvalitná pevná handra z viskózy s dobrou sacou schopnosťou a dlhou životnosťou - oranžová rozmer 50 x 60 cm</t>
  </si>
  <si>
    <t>Hubka na riad Classic , rozmer min.: 8 x 5,5 x 2,5cm  v balení 10 ks</t>
  </si>
  <si>
    <t>Hubka na riad profilovaná, rozmer 1 ks min.: 9 x 6 x 4,5 cm ( 5 ks v balení)</t>
  </si>
  <si>
    <t>Sáčky do smetných košov do košov 30 l ( rozmery 50x60 cm), extra pevné hrúbka 10-20 mikrónov, 25ks/bal, čierne</t>
  </si>
  <si>
    <t>Kefa na fľaše s priemerom štetiniek max. 30 mm, celková dĺžka max. 30 cm</t>
  </si>
  <si>
    <t>Kefa na skúmavky s priemerom štetiniek max. 15 mm</t>
  </si>
  <si>
    <t>Žiletky klasické obojstranné bal/ 5 ks ( Wilkinson, Astra alebo ekvivalent) )</t>
  </si>
  <si>
    <t>Lopatka na smeti kovová, vyrobená z kvalitného plechu s lakovaným povrchom. Rozmer min. 22x23 cm</t>
  </si>
  <si>
    <t>Lopatka s gumovým okrajom + metlička, dĺžka rúčky 12-15 cm</t>
  </si>
  <si>
    <t>Metlička drevená min. 37 cm s prírodným vlasom</t>
  </si>
  <si>
    <t>Zmeták drevený 30 cm  + násada</t>
  </si>
  <si>
    <t>Zmeták drevený 40 cm s kovaním + násada</t>
  </si>
  <si>
    <t>Zmeták plastový s  násadou 120 cm</t>
  </si>
  <si>
    <t>Metla ciroková s dlhou rúčkou, 5 x šitá, s násadou, výška min. 142 cm, šírka min. 27 cm</t>
  </si>
  <si>
    <t>Vonkajšia plastová metla s dlhým umelým vláknom a  s tyčou - tyč je odnímateľná, farba plastových štetín je žltá,rozštiepený koniec vlákna umožňuje zametanie i veľmi jemných častíc, šírka pracovnej časti je min. 40 cm</t>
  </si>
  <si>
    <t>Vedro okrúhle plastové  s výlevkou - objem 10 l</t>
  </si>
  <si>
    <t>Vedro okrúhle plastové  s výlevkou - objem 5 l</t>
  </si>
  <si>
    <t>Vedro pozinkované 10 l</t>
  </si>
  <si>
    <t>Stierka na okná POWER SLIDE 28cm s teleskopickou tyčou ( CLIK Systém ) vhodná pre stieranie všetkých druhov
hladkých sklenených povrchov ·  Otočný kĺb pre nastavenie šikmého stierania (s možnosťou aretácie uhla stieranie)
·  Záber stierky: 28 cm kompatibilná s násadami CLICK System (Leifheit alebo ekvivalent)</t>
  </si>
  <si>
    <t>Reflexný / fluorescenčný sprej pre dočasné značenie na pozemkoch - vysoká krycia schopnosť, intenzívna farebnosť, výborne drží aj na vlhkých podkladoch, nový bezpečnostný uzáver s poistkou, ktorá zamedzuje
nechcenému použitiu, uzáver sa dá v prípade potreby odstrániť, možnosť ľahkého a rýchleho odblokovania, vhodný aj pre použitie s rukavicami, vhodný do značkovacieho kolieska a značkovacej pištole,  žltý  500 ml</t>
  </si>
  <si>
    <t>Reflexný / fluorescenčný sprej pre dočasné značenie na pozemkoch - vysoká krycia schopnosť, intenzívna farebnosť, výborne drží aj na vlhkých podkladoch, nový bezpečnostný uzáver s poistkou, ktorá zamedzuje nechcenému použitiu, uzáver sa dá v prípade potreby odstrániť, možnosť ľahkého a rýchleho odblokovania,
vhodný aj pre použitie s rukavicami, vhodný do značkovacieho kolieska a značkovacej pištole,  červený 500 ml</t>
  </si>
  <si>
    <t>Špeciálny dezinfekčný čistič na podlahy, účinnosť: antibakteriálny podľa normy EN 1276 proti Listeria monocytogenes a Salmonella typhimurium, fungicídny podle normy EN 13697 a virucídny podľa normy EN 14476 proti Herpes simplex, chrípkovému vírusu A H7N1 (2 hod) a vírusu prasacej chrípky A H1N1 (15 min), zloženie bez chlóru, aktívna látka: didecyl(dimethyl) ammonium chlorid: 20.10³ mg.kgˉ¹ (Sanytol alebo ekvivalent), balenie: 1000 ml</t>
  </si>
  <si>
    <t>Dezinfekčný univerzálny čistiaci prostriedok s rozprašovačom, ktorý  ničí 99,9% mikróbov, neobsahuje chlór, je šetrný k povrchom, okrem iného  odstraňuje Herpes , vírus influenzy A
H1N1,  organizmy Pseudomonas  aeuruginosa ,  Staphylococcus aureus, Enterococcus hirae,  Candida  albicans   a Aspergillus Niger. 500 ml. (Sanytol rozprašovač alebo ekvivalent)</t>
  </si>
  <si>
    <t xml:space="preserve">Prací gél univerzálny, na farebnú bielizeň, vlastnosti: odstránenie škvŕn pri praní, zachovanie intenzity farby a na bežné pranie, počet praní: 70, objem: 3500ml </t>
  </si>
  <si>
    <t>Pracovný uterák 50 x 90 cm</t>
  </si>
  <si>
    <t>Osviežovač vzduchu, 300 ml v spreji</t>
  </si>
  <si>
    <t>Plastová rohož do sprchy, rozmer 100x100 cm</t>
  </si>
  <si>
    <t>Tuhý WC blok , poskytuje viditeľné čistenie modrou vodou, 3 ks v balení - 3x50g (Bref Color Aktiv WC blok)</t>
  </si>
  <si>
    <t>Insekticíd v spreji proti lezúcemu a lietajúcemu hmyzu, 400 ml (napr. BIOLIT Uni, 400 ml)</t>
  </si>
  <si>
    <t>Prírodný repelent proti hmyzu, dlhotrvajúca ochrana pred kliešťami, muchami, ovadmi, komármi, blchami,- 100 ml (napr. Diffusil 100 ml v spreji)</t>
  </si>
  <si>
    <t>Igelitové vrecia PE, 60l, rozmery 600x700mm, hrúbka materiálu min.0,05mm, farba čierna, požadovaný typ balenia: rolka, požadovaný počet ks v rolke min. 20ks - max. 25ks</t>
  </si>
  <si>
    <t>Vstupná rohož, materiál PVC, rozmery 60x90 cm, farba zelená</t>
  </si>
  <si>
    <t>Náhradný mop k upratovacej sade, kompatibilný k položke č. 84 (napr. Vileda Ultramax XL Refil Univerzal alebo ekvivalent)</t>
  </si>
  <si>
    <t>Náhrada pre položku č. 86 -  rotačný plochý mop, kombinuje technológiu najlepšieho plochého mopu s najlepším mopom na nite pre vynikajúce výsledky čistenia, náhradná podložka 3v1 odstráni 99% baktérií obyčajnou vodou, dvojfarebné, trojrozmerné štetiny zaisťujú čistotu bez šmúh a poškriabaniu aj na tých najcitlivejších povrchoch a dokonale si poradí s odolnými nečistotami a čiastočkami, (napr. Vileda Turbo 3 v 1 - VI167749 alebo ekvivalent)</t>
  </si>
  <si>
    <t>NPPC – VÚRV - Ústav trávnych porastov a horského hospodárstva</t>
  </si>
  <si>
    <t>Tekuté mydlo obsahujúce zmäkčujúcu prísadu, glycerín, balenie 1 l</t>
  </si>
  <si>
    <t>Toaletné mydlo – tuhé mydlo určené na každodenné použitie, s obsahom hydratačných prísad, parfumované, 100 g</t>
  </si>
  <si>
    <t>Umývacia pasta na ruky s vysokým obsahom účinných látok, zmes abrazív vylepšuje umývacie schopnosti pasty, vhodná pre časté použitie, bez silikónov a rozpúšťadiel, 450 g.   Tomuto opisu zodpovedá napr. Solvina alebo ekvivalent</t>
  </si>
  <si>
    <t>Čistiaci prostriedok na umývanie podláh resp. všetky plochy, čistí do hĺbky, ľahšie odstraňuje mastnotu. Min. požadované zloženie: aniónové povrchovo aktívne látky menej ako 5%, neiónové povrchovo aktívne látky, 1 l.  Tomuto opisu zodpovedá napr. Ajax alebo ekvivalent</t>
  </si>
  <si>
    <t>Tekutý koncentrovaný dezinfekčný a čistiaci prostriedok chlorový na dezinfekciu WC, podláh 1 l. Tomuto opisu zodpovedá napr. Savo, Stop Bakter alebo ekvivalent</t>
  </si>
  <si>
    <t>Koncentrovaný prostriedok na umývanie riadu odstraňujúci mastnotu. Min. požadované zloženie: aktívne látky 5-15% aniónové povrchovo aktívne látky, menej ako 5% neiónové povrchovo aktívne látky, 900-1000 ml. Tomuto opisu zodpovedá napr. Jar alebo ekvivalent</t>
  </si>
  <si>
    <t>Špeciálny prostriedok na umývanie plávajúcich, drevených a parketových podláh, 750 ml</t>
  </si>
  <si>
    <t>Hubka malá kuchynská, vhodná na umývanie riadu, rozmer hubky :min. 80x50x24 mm, 10 ks v balení</t>
  </si>
  <si>
    <t>Špongiová/hubková utierka, rozmer : min. 15,5x18 cm, savá, mix farieb, 100% bavlna, 5 ks v balení</t>
  </si>
  <si>
    <t>Práškový čistič na kuchynský riad, vane, umývadlá, hygienické zariadenia, keramické obkladačky, odstraňuje pripáleniny a iné nečistoty, 400 g</t>
  </si>
  <si>
    <t>Prostriedok na odstránenie vodného kameňa a hrdze, zabíja baktérie, 500 ml vo fľaši nie rozprašovač. Tomuto opisu zodpovedá napr. Fixinela na hrdzu a vodný kameň alebo ekvivalent</t>
  </si>
  <si>
    <t>Vrecia na odpad PE, rozmery 500x600 mm, požadovaný objem 30 l, hrúbka materiálu min. 0,05 mm, požadovaný typ balenia : rolka, počet ks v rolke min. 20 ks-max. 25 ks</t>
  </si>
  <si>
    <t>Handra na podlahu, min. 50x60 cm – max 60x70 cm, savá, tkaná, biela</t>
  </si>
  <si>
    <t>Zmeták s dlhou rúčkou, zmeták min. 30 cm – max. 40 cm, PVC, plastový zmeták s dlhou rúčkou (násadou)</t>
  </si>
  <si>
    <t>Zmeták s dlhou rúčkou, zmeták min. 30 cm – max. 40 cm, s drevenou násadou, 6-radový s čiernym vlasom, 100% prírodné vlákno</t>
  </si>
  <si>
    <t>Lopatka so zmetáčikom, so syntetickými vláknami, lopatka je s gumovou lištou</t>
  </si>
  <si>
    <t>Ochranný krém na ruky, hydratačný a regeneračný, 100 g</t>
  </si>
  <si>
    <t>Závesný plastový košík do WC, ktorý likviduje prostredie na množenie baktérií a zanecháva sviežu vôňu</t>
  </si>
  <si>
    <t>Vedro plastové s plastovou rúčkou 10 l</t>
  </si>
  <si>
    <t>Vedro zinkové 15 l</t>
  </si>
  <si>
    <t>Metla ciroková s dlhou rúčkou 5x šitá</t>
  </si>
  <si>
    <t>Osviežovač vzduchu min. 300 ml</t>
  </si>
  <si>
    <t>Čistiaci spray vhodný na čistenie LCD obrazoviek , notebooky a všetky sklenené povrchy 200 ml</t>
  </si>
  <si>
    <t>Vrecia ploché polyetylénový (PE), rozmery 350x500mm, hrúbka materiálu min.0,05mm, farba transparentná, požadovaný typ balenia: balenie, požadovaný počet ks v 1 balení : min. 100 ks</t>
  </si>
  <si>
    <t>balenie</t>
  </si>
  <si>
    <t xml:space="preserve">NPPC - Výskumný ústav pôdoznalectva a ochrany pôdy </t>
  </si>
  <si>
    <t>Čistiaci prostriedok na umývanie podláh resp. všetky plochy, čistí do hĺbky,  ľahšie odstraňuje mastnotu. Min. požadované zloženie: aniónové povrchovo aktívne látky menej ako 5% ,  neiónové povrchovo aktívne látky, 1 l.
(Ajax alebo ekvivalent)</t>
  </si>
  <si>
    <t>Koncentrovaný prostriedok na umývanie riadu odstraňujúci mastnotu. Min. požadované zloženie:  aktívne látky 5- 15% aniónové povrchovo aktívne látky,  menej ako 5% neiónové povrchovo aktívne látky,  900-1000 ml. (Jar alebo
ekvivalent)</t>
  </si>
  <si>
    <t>Hubka malá kuchynská, vhodná na umývanie riadu, rozmer hubky:min. 80x50x24 mm -  max. 81x55x28 mm, 10ks v balení.</t>
  </si>
  <si>
    <t>Silný krémový čistič odstraňujúci ťažko odstrániteľnú čistotu, jemný , 500 ml alebo 600 g. (Cif alebo ekvivalent)</t>
  </si>
  <si>
    <t>Práškový čistič na kuchynský riad, vane, umývadlá, hygienické zariadenia, keramické obkladačky, odstraňuje pripáleniny a iné nečistoty, 400 g</t>
  </si>
  <si>
    <t>Prostriedok na odstránenie vodného kameňa a hrdze, zabíja baktérie, 500 ml vo fľaši nie rozprašovač. (Fixinela na  hrdzu  a vodný kameň  alebo ekvivalent)</t>
  </si>
  <si>
    <t>Zmeták s dlhou rúčkou, zmeták min. 30 cm - max. 40 cm, s drevenou násadou,  6 radový,  s čiernym vlasom, 100% prírodné vlákno</t>
  </si>
  <si>
    <t>Ochranný krém na ruky, hydratačný a regeneračný, 100 g</t>
  </si>
  <si>
    <t>WC čistič s lesnou vôňou, 750 ml. (Bref, Savo alebo ekvivalent)</t>
  </si>
  <si>
    <t>Deo tablety do pisoárov (1 balenie= min 900 g)  (Fixinela alebo ekvivalent)</t>
  </si>
  <si>
    <t>Prípravok na dezinfekciu,ktorý  spoľahlivo likviduje baktérie, vírusy, riasy,. Min. požadované zloženie: Aqua - Sodium hypochlorite - Sodium chloride - Sodium hydroxide. (Savo clasic 1l alebo ekvivalent)</t>
  </si>
  <si>
    <t>Leštiaci a čistiaci prostriedok na nábytok s včelím voskom, rozprašovač 330 ml, sprej - 250 ml</t>
  </si>
  <si>
    <t>Čistiaci prostriedok na kuchyne, mastnotu (spray Fixinela perfect gril alebo ekvivalent)</t>
  </si>
  <si>
    <t>Tekuté mydlo na ruky do dávkovačov, 5 litrov</t>
  </si>
  <si>
    <t>Mop plochý teleskopický s rúčkou/140 cm, šírka záberu min. 45 cm</t>
  </si>
  <si>
    <t>Náhradný návlek na mop kompatibilný k položke č.26</t>
  </si>
  <si>
    <t>Sáčky do vysávača KAERCHER  S bag classic, počet kusov v balení = 5   (Kärcher alebo ekvivalent)</t>
  </si>
  <si>
    <t>Čistič odpadov Hydroxid sodný - 1000 g, čistenie sifónov</t>
  </si>
  <si>
    <t>Súprava na WC plastová s okrúhlou kefou</t>
  </si>
  <si>
    <t>Prostriedok do tepovača, obsah 500ml - 1l, (Kobex aktívna pena alebo ekvivalent)</t>
  </si>
  <si>
    <t>Jednorázové latexové rukavice-bal.100 ks veľkosť XL</t>
  </si>
  <si>
    <t>Vrecia na odpad PE, rozmery 500x600 mm, požadovaný objem 30l, hrúbka materiálu 
min. 0,05mm, požadovaný typ balenia: rolka, počet ks v rolke  min. 20</t>
  </si>
  <si>
    <t>Koncentrát mydlovej peny do zásobníkov CWS 500 ml</t>
  </si>
  <si>
    <t>Vonné pisoárové sitko</t>
  </si>
  <si>
    <t>špeciálny dezinfekčný čistič na podlahy (Sanytol alebo ekvivalent) 1000ml</t>
  </si>
  <si>
    <t>Hubka veľká (maxi) na riad, vhodná na teflon, rozmer hubky: 150x95x45 alebo 150x70x45 mm</t>
  </si>
  <si>
    <t>Vedro plastové s plastovou rúčkou 10 l</t>
  </si>
  <si>
    <t>Tekutý dezinfekčný prostriedok na čistenie a dezinfekciu, možné použiť na čistenie v riedenom stave na podlahy, umývadlá, na toalety, odtok a drez 750 ml (Domestos)</t>
  </si>
  <si>
    <t>Igelitové vrecia PE, 60 l, rozmery 600 x 700 mm, hrúbka materiálu min. 0,05 mm, farba čierna, požadovaný typ balenia: rolka,  požadovaný počet ks v rolke min. 20 ks - max. 25 ks</t>
  </si>
  <si>
    <t>Vrecia na odpad PE, 120l, rozmer 700x1100mm,  hrúbka materiálu min.0,05mm, požadovaný typ balenia:  rolka, po
čet ks v rolke min.  20ks -  max. 25ks</t>
  </si>
  <si>
    <t>Tekuté mydlo obsahujúce zmäkčujúcu prísadu , glycerín  1 liter</t>
  </si>
  <si>
    <t>Umývacia pasta na ruky s vysokým obsahom účinných látok,  zmes abrazív  vylepšuje  umývacie
schopnosti pasty, vhodná pre časté použitie,  bez  silikónov a rozpúšťadiel, 450 g. (Solvina alebo ekvivalent)</t>
  </si>
  <si>
    <t>Drevená kefa/ryžák na podlahy s násadou,. min.rozmer: výška 146,0 cm  šírka 4,5 cm  dĺžka 22,0 cm</t>
  </si>
  <si>
    <t xml:space="preserve">Sáčky do smetných košov 30l - 25 ks/bal, čierne </t>
  </si>
  <si>
    <t>Toaletný papier 2-vrstvový, návin min. 30 m, eco - vyrobené z obnoviteľných zdrojov, tomu zodpovedá napr. LT811927 - ECO alebo ekvivalent</t>
  </si>
  <si>
    <t>Toaletný papier – malý, (min. počet útržkov 150, recyklovaný, eco - vyrobené z obnoviteľných zdrojov,  vrstvy -3, min. dĺžka papiera na rolke 18,7 m) Tomuto opisu zodpovedá napr. LT811929 - ECO NATURAL alebo ekvivalent</t>
  </si>
  <si>
    <t>Toaletný papier 2 vrstvový, 100% recycling, eco - vyrobené z obnoviteľných zdrojov, návin 68m ±6% Tomuto opisu zodpovedá napr. LT811927 - ECO NATURAL  alebo ekvivalent</t>
  </si>
  <si>
    <t>Servítky, eco - vyrobené z obnoviteľných zdrojov,  min. 33x33 cm, balenie=100ks Tomuto opisu zodpovedá napr. LT82595000 - ECO NATURAL alebo ekvivalent</t>
  </si>
  <si>
    <t>Papierové utierky kuchynské, eco - vyrobené z obnoviteľných zdrojov, Trojvrstvové savé utierky zo 100% celulózy, Balenie 4 × 10,5 m. Tomuto opisu zodpovedá napr. LT821639 - ECO NATURAL alebo ekvivalent</t>
  </si>
  <si>
    <t>Papierové utierky skladané zz dvojvrstvové 250ks v balíčku,eco - vyrobené z obnoviteľných zdrojov, balenie v kartóne =20 balíčkov Tomuto opisu zodpovedá napr.LT863044 - ECO NATURAL alebo ekvivalent</t>
  </si>
  <si>
    <t>Toaletný papier 28 cm:  balenie po 6 ks , priemer kotúča 28 cm, vnútorný priemer dutinky 6 cm ; šírka papiera 9 cm ; eco - vyrobené z obnoviteľných zdrojov,  Celkový návin 355 m ;  materiál 100 % recyklovateľný;  počet vrstiev : 2 vrstvy  Tomuto opisu zodpovedá napr.LT812140A - ECO NATURALalebo ekvivalent</t>
  </si>
  <si>
    <t>Hnadra z mikrovlákna 40-50 x 60 cm,extra trvanlivá, čistí a leští súčasne, čistí bez použitia chemikálií , nepoškriabe a
nezanechá šmuhy, zloženie : 80% polyester, 20% polyamid</t>
  </si>
  <si>
    <t>Švédska utierka - z mikrovlákna súčasne čistí a leští bez použitia chemických prostriedkov. Má dlhú životnosť,
vysokú savosť a absorpciu mastnoty, Materiál: 70-80% polyester, 20-30% polyamid rozmer :40 x 40cm</t>
  </si>
  <si>
    <t>Mop okenný ručný na umývanie okien s teleskopickou tyčou a kĺbom .  Mop je vhodný na všetky druhy sklenených povrchov. Špeciálne mikrovlákna jednoducho rozpúštajú všetky nečistoty. Teleskopická tyč od min. 90 do max. 150 cm
(Leifheit alebo ekvivalent)</t>
  </si>
  <si>
    <t>Plochý mop s dĺžkou min. 30 cm zo 100 % mikrovlákna. Abrazívne prúžky zaistia efektívne odstránenie odolnej špiny bez poškriabania. Teleskopická tyč dĺžky 120-140 cm.</t>
  </si>
  <si>
    <t>Hnadra z mikrovlákna 40-50 x 60 cm,extra trvanlivá, čistí a leští súčasne, čistí bez použitia chemikálií , nepoškriabe a
nezanechá šmuhy, zloženie: 80% polyester, 20% polyamid</t>
  </si>
  <si>
    <t>Mop okenný ručný min. 30-35 cm na umývanie okien s teleskopickou tyčou a kĺbom. Mop je vhodný na všetky druhy sklenených povrchov. Špeciálne mikrovlákna jednoducho rozpúštajú všetky nečistoty. Teleskopická tyč od min. 90- do max. 150 cm
(Leifheit alebo ekvivalent)</t>
  </si>
  <si>
    <t>Mop kapsový mikrovlákno min. 30-40cm modrý, napr. https://www.lenmar.sk/mopy-kapsove/mop-kapsovy-mikrovlakno-40-cm-extra-modry/ alebo ekvivalent</t>
  </si>
  <si>
    <t>MOP strapcový bavlnený s tyčou, dĺžka vlákna min. 20-28 cm , kovová tyč plastový povrch dĺžka min. 100-115 cm</t>
  </si>
  <si>
    <t>Mop okenný ručný min. 30-35 cm na umývanie okien s teleskopickou tyčou a kĺbom .  Mop je vhodný na všetky druhy sklenených povrchov. Špeciálne mikrovlákna jednoducho rozpúštajú všetky nečistoty. Teleskopická tyč od min. 90- do max.150 cm (Leifheit alebo ekvivalent)</t>
  </si>
  <si>
    <t>Náhradný návlek na mop z mikrovlákna, vysoká hustota vlákien zabezpečuje  vysoké absorpčné vlastnosti, vhodný pre pravidelné čistenie kamenných podláh, obkladov a dlažieb, keramickej dlažby, mramoru, bezpečnostná dlažba, PVC, parkety, drevené, laminátové a iné, s dĺžkou min. 30 cm, musí byť kompatibilný s ponúkaným mopom</t>
  </si>
  <si>
    <t>Upratovacia sada, veľký plochý mop má o 20% dlhšiu hlavicu v porovnaní so štandardnou veľkosťou. Plochý mop má 2 druhy vlákien, vďaka ktorým lepšie odstráni nečistoty, mikroaktívne vlákna pohltia a zotrú mastnotu a šmuhy. Abrazívne vlákna lepšie odstránia aj zaschnuté nečistoty, je vhodný na všetky typy tvrdých podláh. Možnosť žmýkania vďaka pedálu. Veľkou výhodou je 180 ° uhol pre jednoduché dosiahnutie aj tých najviac náročných plôch. Možnosť prania mopu v práčke. Tomuto zodpovedá napr. Vileda Ultramax XL Turbo kit alebo ekvivalent</t>
  </si>
  <si>
    <t>Sada 3 v 1 - mopu a vedra sa šliapacim pedálom, sada obsahuje vedro so špeciálnym systémom otáčania a mop zodpovedajúce žmýkač so špeciálnou podložkou, teleskopická rukoväť, hlava mopu, návlek z mikrovlákna (napr. Vileda Turbo 3 v 1  VI167751 alebo ekvivalent)</t>
  </si>
  <si>
    <t xml:space="preserve">Náhradný návlek na mop (k upratovaciemu setu) - bavlnený kommpatibilný s položkou č. 57 </t>
  </si>
  <si>
    <t>Mop plochý - mikro kapsový, rozmer min. 30 cm dĺžka, s teleskopickou rúčkou určený na suché aj mokré čistenie</t>
  </si>
  <si>
    <t>Držiak mopu 30-40 cm kapsový magnetický, napr. https://www.lenmar.sk/drziaky-mopov-kapsove/drziak-mopu-40-cm-kapsovy-magneticky/?gclid=CjwKCAjwt7SWBhAnEiwAx8ZLaroAZhUFi79aAEUSdYcczgiiNLdvP20EiNQe_tcLMzuflhUiKW2_NRoCcKoQAvD_BwE alebo ekvivalent</t>
  </si>
  <si>
    <t>Tyč hliníková elox. min.: 120 - 140 cm, napr. https://www.lenmar.sk/tyce-drevene-nasady/tyc-hlinikova-elox.-140-cm-pr.-235-mm/ alebo ekvivalent</t>
  </si>
  <si>
    <t>Univerzálna utierka, min. 38x30cm -  max 50x70 cm, min 3 ks v balení, viskózna/mikrovlákno</t>
  </si>
  <si>
    <t>Utierky na riad, bavlnené/mikrovlákno, min.rozmer 40x60cm</t>
  </si>
  <si>
    <t>Utierky na riad min. 50x70 cm, bavlna/mikrovlákno</t>
  </si>
  <si>
    <t>Univerzálna utierka (min. 38x30 - 34 cm) 3 kusy v balení, viskózna/mikrovlákno</t>
  </si>
  <si>
    <t xml:space="preserve">Kuchynská bavlnená/mikrovlákno, utierka 40x60 cm </t>
  </si>
  <si>
    <r>
      <t>Mikroutierka z mikrovlákna 210 g/m</t>
    </r>
    <r>
      <rPr>
        <vertAlign val="superscript"/>
        <sz val="11"/>
        <rFont val="Calibri"/>
        <family val="2"/>
        <charset val="238"/>
      </rPr>
      <t xml:space="preserve">2 </t>
    </r>
    <r>
      <rPr>
        <sz val="11"/>
        <rFont val="Calibri"/>
        <family val="2"/>
        <charset val="238"/>
      </rPr>
      <t>s vynikajúcou leštiacou schopnosťou aj bez chemikálií, vhodná najmä na sklo a vysoko lesklé povrchy. Min. požadované zloženie: 80 % polyester, 20 % polyamid. Rozmer: min. 40 x 40 cm</t>
    </r>
  </si>
  <si>
    <t>Papierové utierky eco - vyrobené z obnoviteľných zdrojov, skladané zz dvojvrstvové 250ks v balíčku, balenie v kartóne =20 balíčkov   (tomu zodpovedá napr. LT863044 - ECO NATURAL alebo ekvivalent)</t>
  </si>
  <si>
    <t>Servítky, eco - vyrobené z obnoviteľných zdrojov, min. 33x33 cm, balenie=100ks (tomu zodpovedá napr. LT82595000 - ECO NATURAL alebo ekvivalent)</t>
  </si>
  <si>
    <t>Toaletný papier 2 vrstvový, 100% recycling,  eco - vyrobené z obnoviteľných zdrojov, návin 68m ±6% (tomu zodpovedá napr. LT811927 - ECO NATURALalebo ekvivalent)</t>
  </si>
  <si>
    <t>Papierové utierky skladané Classic biele dvojvrstvové  - Jemné uteráky pre príjemné a hygienické utieranie rúk, eco - vyrobené z obnoviteľných zdrojov, vysoká pevnosť, rozmery útržku š x d: 23,2 x 22,9 cm bal/ 200 ks - kartón 20 balíkov ( tomu zodpovedá nar. LT863044 - ECO NATURAL alebo ekvivalent)</t>
  </si>
  <si>
    <t>Toaletný papier, dvojvrstvový, eco - vyrobené z obnoviteľných zdrojov  - 1000 útržkov, návin  min. 68 m, výška rolky : 9,5 cm,  priemer rolky 13,5 cm (tomu zodpovedá napr. LT811443 - ECO alebo ekvivalent)</t>
  </si>
  <si>
    <t>Papierové utierky  dvojvrstvové, 100% celulóza, eco - vyrobené z obnoviteľných zdrojov, 2 x 80 útržkov, rozmer: 125 x220 mm, priemer 105 mm, dĺžka 2 x10 m,  2 ks/bal (tomu zodpovedá napr.  LT821378 - ECO NATURAL alebo ekvivalent)</t>
  </si>
  <si>
    <t>Papierové utierky  - dvojvrstvové, 100% celulóza, eco - vyrobené z obnoviteľných zdrojov, Dĺžka: 100 m,rozmery útržku min.: : 280 x 205 mm, 350 útržkov, (tomu zodpovedá napr. LT861133 - ECO NATURAL alebo ekvivalent)</t>
  </si>
  <si>
    <t>Papierové utierky skladané Classic biele dvojvrstvové  - Jemné uteráky pre príjemné a hygienické utieranie rúk, vysoká pevnosť, eco - vyrobené z obnoviteľných zdrojov, rozmery útržku š x d min. : 23,2 x 22,9 cm bal/ 200 ks - kartón 20 balíkov (tomu zodpovedá napr.  LT863044 - ECO NATURAL alebo ekvivalent)</t>
  </si>
  <si>
    <t>Papierové servítky - jednovrstvové  rozmeru min. 33x33 cm bielej farby vyrobené zo 100% celulózy, eco - vyrobené z obnoviteľných zdrojov. Balenie 100 ks v balíčku. (tomu zodpovedá napr. LT82595000 - ECO NATURAL alebo ekvivalent)</t>
  </si>
  <si>
    <t>Toaletný papier, dvojvrstvový  - 1000 útržkov, eco - vyrobené z obnoviteľných zdrojov, návin  min. 68 m, výška rolky : 9,5 cm,  priemer rolky 13,5 cm (tomu zodpovedá napr. LT811927 - ECO NATURAL alebo ekvivalent)</t>
  </si>
  <si>
    <t>Jednotková cena v Eur s DPH</t>
  </si>
  <si>
    <r>
      <t xml:space="preserve">Uchádzač (názov a sídlo): </t>
    </r>
    <r>
      <rPr>
        <sz val="12"/>
        <color rgb="FFFF0000"/>
        <rFont val="Calibri"/>
        <family val="2"/>
        <scheme val="minor"/>
      </rPr>
      <t>doplní uchádzač</t>
    </r>
  </si>
  <si>
    <r>
      <t xml:space="preserve">IČO: </t>
    </r>
    <r>
      <rPr>
        <sz val="12"/>
        <color rgb="FFFF0000"/>
        <rFont val="Calibri"/>
        <family val="2"/>
        <scheme val="minor"/>
      </rPr>
      <t>doplní uchádzač</t>
    </r>
  </si>
  <si>
    <r>
      <t xml:space="preserve">Platiteľ DPH:    ÁNO   -   NIE   </t>
    </r>
    <r>
      <rPr>
        <sz val="12"/>
        <color rgb="FFFF0000"/>
        <rFont val="Calibri"/>
        <family val="2"/>
        <scheme val="minor"/>
      </rPr>
      <t>(správne sa označí)</t>
    </r>
  </si>
  <si>
    <t xml:space="preserve">Celková hodnota predmetu zákazky za všetky ústavy: </t>
  </si>
  <si>
    <t>Príloha č. 1 Špecifikácia s cenovou kalkuláciou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</si>
</sst>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1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wrapText="1"/>
    </xf>
    <xf numFmtId="1" fontId="6" fillId="0" borderId="15" xfId="0" applyNumberFormat="1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top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vertical="center" wrapText="1"/>
    </xf>
    <xf numFmtId="1" fontId="9" fillId="0" borderId="15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horizontal="right" vertical="top" wrapText="1"/>
    </xf>
    <xf numFmtId="4" fontId="9" fillId="2" borderId="2" xfId="0" applyNumberFormat="1" applyFont="1" applyFill="1" applyBorder="1" applyAlignment="1">
      <alignment horizontal="right" vertical="top"/>
    </xf>
    <xf numFmtId="0" fontId="9" fillId="0" borderId="17" xfId="0" applyFont="1" applyBorder="1" applyAlignment="1">
      <alignment horizontal="left" vertical="top" wrapText="1"/>
    </xf>
    <xf numFmtId="1" fontId="6" fillId="3" borderId="15" xfId="0" applyNumberFormat="1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center" vertical="center" wrapText="1"/>
    </xf>
    <xf numFmtId="4" fontId="9" fillId="3" borderId="12" xfId="0" applyNumberFormat="1" applyFont="1" applyFill="1" applyBorder="1" applyAlignment="1">
      <alignment horizontal="right" vertical="center" wrapText="1"/>
    </xf>
    <xf numFmtId="4" fontId="9" fillId="3" borderId="13" xfId="0" applyNumberFormat="1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 wrapText="1"/>
    </xf>
    <xf numFmtId="1" fontId="9" fillId="3" borderId="16" xfId="0" applyNumberFormat="1" applyFont="1" applyFill="1" applyBorder="1" applyAlignment="1">
      <alignment horizontal="center" vertical="center" shrinkToFit="1"/>
    </xf>
    <xf numFmtId="1" fontId="2" fillId="0" borderId="0" xfId="0" applyNumberFormat="1" applyFont="1" applyAlignment="1">
      <alignment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8" fillId="3" borderId="11" xfId="0" applyNumberFormat="1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1" fontId="9" fillId="0" borderId="22" xfId="0" applyNumberFormat="1" applyFont="1" applyBorder="1" applyAlignment="1">
      <alignment horizontal="center" vertical="center" wrapText="1"/>
    </xf>
    <xf numFmtId="4" fontId="9" fillId="3" borderId="23" xfId="0" applyNumberFormat="1" applyFont="1" applyFill="1" applyBorder="1" applyAlignment="1">
      <alignment horizontal="right" vertical="center" wrapText="1"/>
    </xf>
    <xf numFmtId="4" fontId="9" fillId="0" borderId="23" xfId="0" applyNumberFormat="1" applyFont="1" applyBorder="1" applyAlignment="1">
      <alignment horizontal="right" vertical="center" wrapText="1"/>
    </xf>
    <xf numFmtId="4" fontId="9" fillId="0" borderId="19" xfId="0" applyNumberFormat="1" applyFont="1" applyBorder="1" applyAlignment="1">
      <alignment horizontal="right" vertical="center" wrapText="1"/>
    </xf>
    <xf numFmtId="4" fontId="9" fillId="3" borderId="19" xfId="0" applyNumberFormat="1" applyFont="1" applyFill="1" applyBorder="1" applyAlignment="1">
      <alignment horizontal="right" vertical="center" wrapText="1"/>
    </xf>
    <xf numFmtId="4" fontId="9" fillId="0" borderId="24" xfId="0" applyNumberFormat="1" applyFont="1" applyBorder="1" applyAlignment="1">
      <alignment horizontal="right" vertical="center" wrapText="1"/>
    </xf>
    <xf numFmtId="0" fontId="0" fillId="2" borderId="8" xfId="0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9" fillId="3" borderId="16" xfId="0" applyNumberFormat="1" applyFont="1" applyFill="1" applyBorder="1" applyAlignment="1">
      <alignment horizontal="right" vertical="center" wrapText="1"/>
    </xf>
    <xf numFmtId="4" fontId="9" fillId="0" borderId="16" xfId="0" applyNumberFormat="1" applyFont="1" applyBorder="1" applyAlignment="1">
      <alignment horizontal="right" vertical="center" wrapText="1"/>
    </xf>
    <xf numFmtId="4" fontId="9" fillId="3" borderId="11" xfId="0" applyNumberFormat="1" applyFont="1" applyFill="1" applyBorder="1" applyAlignment="1">
      <alignment horizontal="right" vertical="center" wrapText="1"/>
    </xf>
    <xf numFmtId="0" fontId="0" fillId="4" borderId="17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left" vertical="center"/>
    </xf>
    <xf numFmtId="4" fontId="9" fillId="4" borderId="12" xfId="0" applyNumberFormat="1" applyFont="1" applyFill="1" applyBorder="1" applyAlignment="1">
      <alignment horizontal="right" vertical="center" wrapText="1"/>
    </xf>
    <xf numFmtId="4" fontId="9" fillId="4" borderId="1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1" fontId="15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right" vertical="top" wrapText="1"/>
    </xf>
    <xf numFmtId="4" fontId="15" fillId="0" borderId="0" xfId="0" applyNumberFormat="1" applyFont="1" applyAlignment="1">
      <alignment horizontal="right" vertical="top"/>
    </xf>
    <xf numFmtId="0" fontId="15" fillId="0" borderId="0" xfId="0" applyFont="1" applyAlignment="1">
      <alignment horizontal="left" vertical="top" wrapText="1"/>
    </xf>
    <xf numFmtId="4" fontId="9" fillId="0" borderId="21" xfId="0" applyNumberFormat="1" applyFont="1" applyBorder="1" applyAlignment="1">
      <alignment horizontal="right" vertical="center" wrapText="1"/>
    </xf>
    <xf numFmtId="0" fontId="0" fillId="4" borderId="9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left" vertical="top" wrapText="1"/>
    </xf>
    <xf numFmtId="0" fontId="0" fillId="2" borderId="25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justify" vertical="center" wrapText="1"/>
    </xf>
    <xf numFmtId="0" fontId="14" fillId="0" borderId="0" xfId="0" applyFont="1" applyAlignment="1">
      <alignment wrapText="1"/>
    </xf>
    <xf numFmtId="4" fontId="14" fillId="0" borderId="0" xfId="0" applyNumberFormat="1" applyFont="1" applyAlignment="1">
      <alignment wrapText="1"/>
    </xf>
    <xf numFmtId="0" fontId="6" fillId="4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DA790-13AB-421F-A061-4D5DB7971BA9}">
  <dimension ref="A1:K328"/>
  <sheetViews>
    <sheetView tabSelected="1" zoomScale="70" zoomScaleNormal="70" workbookViewId="0">
      <selection activeCell="M16" sqref="M16"/>
    </sheetView>
  </sheetViews>
  <sheetFormatPr defaultColWidth="9.28515625" defaultRowHeight="12.75" x14ac:dyDescent="0.25"/>
  <cols>
    <col min="1" max="1" width="7.28515625" style="6" customWidth="1"/>
    <col min="2" max="2" width="114.7109375" style="7" customWidth="1"/>
    <col min="3" max="3" width="10.5703125" style="6" customWidth="1"/>
    <col min="4" max="4" width="14.7109375" style="9" customWidth="1"/>
    <col min="5" max="6" width="16.28515625" style="10" customWidth="1"/>
    <col min="7" max="7" width="18" style="10" customWidth="1"/>
    <col min="8" max="8" width="17" style="11" customWidth="1"/>
    <col min="9" max="9" width="16" style="8" customWidth="1"/>
    <col min="10" max="16384" width="9.28515625" style="5"/>
  </cols>
  <sheetData>
    <row r="1" spans="1:11" customFormat="1" ht="14.1" customHeight="1" x14ac:dyDescent="0.25">
      <c r="A1" s="92" t="s">
        <v>305</v>
      </c>
      <c r="B1" s="93"/>
      <c r="C1" s="93"/>
      <c r="D1" s="93"/>
      <c r="E1" s="93"/>
      <c r="F1" s="93"/>
      <c r="G1" s="93"/>
      <c r="H1" s="93"/>
      <c r="I1" s="93"/>
      <c r="J1" s="1"/>
      <c r="K1" s="1"/>
    </row>
    <row r="2" spans="1:11" ht="15.75" x14ac:dyDescent="0.25">
      <c r="A2" s="77"/>
      <c r="B2" s="78"/>
      <c r="C2" s="77"/>
      <c r="D2" s="79"/>
      <c r="E2" s="80"/>
      <c r="F2" s="80"/>
      <c r="G2" s="80"/>
      <c r="H2" s="81"/>
      <c r="I2" s="82"/>
    </row>
    <row r="3" spans="1:11" customFormat="1" ht="14.1" customHeight="1" x14ac:dyDescent="0.25">
      <c r="A3" s="91" t="s">
        <v>0</v>
      </c>
      <c r="B3" s="91"/>
      <c r="C3" s="91"/>
      <c r="D3" s="91"/>
      <c r="E3" s="91"/>
      <c r="F3" s="91"/>
      <c r="G3" s="91"/>
      <c r="H3" s="91"/>
      <c r="I3" s="91"/>
      <c r="J3" s="1"/>
      <c r="K3" s="1"/>
    </row>
    <row r="4" spans="1:11" ht="15.75" x14ac:dyDescent="0.25">
      <c r="A4" s="77"/>
      <c r="B4" s="78"/>
      <c r="C4" s="77"/>
      <c r="D4" s="79"/>
      <c r="E4" s="80"/>
      <c r="F4" s="80"/>
      <c r="G4" s="80"/>
      <c r="H4" s="81"/>
      <c r="I4" s="82"/>
    </row>
    <row r="5" spans="1:11" customFormat="1" ht="18" customHeight="1" x14ac:dyDescent="0.25">
      <c r="A5" s="93" t="s">
        <v>1</v>
      </c>
      <c r="B5" s="93"/>
      <c r="C5" s="93"/>
      <c r="D5" s="93"/>
      <c r="E5" s="93"/>
      <c r="F5" s="93"/>
      <c r="G5" s="93"/>
      <c r="H5" s="93"/>
      <c r="I5" s="93"/>
      <c r="J5" s="1"/>
      <c r="K5" s="1"/>
    </row>
    <row r="6" spans="1:11" customFormat="1" ht="20.25" customHeight="1" x14ac:dyDescent="0.25">
      <c r="A6" s="94" t="s">
        <v>301</v>
      </c>
      <c r="B6" s="94"/>
      <c r="C6" s="94"/>
      <c r="D6" s="94"/>
      <c r="E6" s="94"/>
      <c r="F6" s="94"/>
      <c r="G6" s="94"/>
      <c r="H6" s="94"/>
      <c r="I6" s="94"/>
      <c r="J6" s="1"/>
      <c r="K6" s="1"/>
    </row>
    <row r="7" spans="1:11" customFormat="1" ht="17.25" customHeight="1" x14ac:dyDescent="0.25">
      <c r="A7" s="93" t="s">
        <v>302</v>
      </c>
      <c r="B7" s="93"/>
      <c r="C7" s="93"/>
      <c r="D7" s="93"/>
      <c r="E7" s="93"/>
      <c r="F7" s="93"/>
      <c r="G7" s="93"/>
      <c r="H7" s="93"/>
      <c r="I7" s="93"/>
      <c r="J7" s="1"/>
      <c r="K7" s="1"/>
    </row>
    <row r="8" spans="1:11" customFormat="1" ht="17.25" customHeight="1" x14ac:dyDescent="0.25">
      <c r="A8" s="93" t="s">
        <v>303</v>
      </c>
      <c r="B8" s="93"/>
      <c r="C8" s="93"/>
      <c r="D8" s="93"/>
      <c r="E8" s="93"/>
      <c r="F8" s="93"/>
      <c r="G8" s="93"/>
      <c r="H8" s="93"/>
      <c r="I8" s="93"/>
      <c r="J8" s="1"/>
      <c r="K8" s="1"/>
    </row>
    <row r="9" spans="1:11" customFormat="1" ht="14.1" customHeight="1" x14ac:dyDescent="0.25">
      <c r="A9" s="2"/>
      <c r="B9" s="2"/>
      <c r="C9" s="2"/>
      <c r="D9" s="55"/>
      <c r="E9" s="2"/>
      <c r="F9" s="2"/>
      <c r="G9" s="2"/>
      <c r="H9" s="2"/>
      <c r="I9" s="2"/>
      <c r="J9" s="1"/>
      <c r="K9" s="1"/>
    </row>
    <row r="10" spans="1:11" customFormat="1" ht="18.75" customHeight="1" x14ac:dyDescent="0.25">
      <c r="A10" s="91" t="s">
        <v>2</v>
      </c>
      <c r="B10" s="91"/>
      <c r="C10" s="91"/>
      <c r="D10" s="91"/>
      <c r="E10" s="91"/>
      <c r="F10" s="91"/>
      <c r="G10" s="91"/>
      <c r="H10" s="91"/>
      <c r="I10" s="91"/>
      <c r="J10" s="1"/>
      <c r="K10" s="1"/>
    </row>
    <row r="11" spans="1:11" customFormat="1" ht="18.75" customHeight="1" thickBot="1" x14ac:dyDescent="0.3">
      <c r="A11" s="76"/>
      <c r="B11" s="76"/>
      <c r="C11" s="76"/>
      <c r="D11" s="76"/>
      <c r="E11" s="76"/>
      <c r="F11" s="76"/>
      <c r="G11" s="76"/>
      <c r="H11" s="76"/>
      <c r="I11" s="76"/>
      <c r="J11" s="1"/>
      <c r="K11" s="1"/>
    </row>
    <row r="12" spans="1:11" s="3" customFormat="1" ht="51" customHeight="1" thickBot="1" x14ac:dyDescent="0.3">
      <c r="A12" s="12" t="s">
        <v>3</v>
      </c>
      <c r="B12" s="13" t="s">
        <v>4</v>
      </c>
      <c r="C12" s="14" t="s">
        <v>5</v>
      </c>
      <c r="D12" s="56" t="s">
        <v>6</v>
      </c>
      <c r="E12" s="15" t="s">
        <v>7</v>
      </c>
      <c r="F12" s="68" t="s">
        <v>300</v>
      </c>
      <c r="G12" s="16" t="s">
        <v>8</v>
      </c>
      <c r="H12" s="17" t="s">
        <v>9</v>
      </c>
      <c r="I12" s="18" t="s">
        <v>10</v>
      </c>
    </row>
    <row r="13" spans="1:11" s="3" customFormat="1" ht="23.25" customHeight="1" thickBot="1" x14ac:dyDescent="0.3">
      <c r="A13" s="98" t="s">
        <v>11</v>
      </c>
      <c r="B13" s="99"/>
      <c r="C13" s="99"/>
      <c r="D13" s="99"/>
      <c r="E13" s="99"/>
      <c r="F13" s="99"/>
      <c r="G13" s="85"/>
      <c r="H13" s="86"/>
      <c r="I13" s="84"/>
    </row>
    <row r="14" spans="1:11" s="4" customFormat="1" ht="30.75" customHeight="1" x14ac:dyDescent="0.25">
      <c r="A14" s="46">
        <v>1</v>
      </c>
      <c r="B14" s="47" t="s">
        <v>261</v>
      </c>
      <c r="C14" s="48" t="s">
        <v>12</v>
      </c>
      <c r="D14" s="57">
        <v>1500</v>
      </c>
      <c r="E14" s="71"/>
      <c r="F14" s="62"/>
      <c r="G14" s="49">
        <f>D14*E14</f>
        <v>0</v>
      </c>
      <c r="H14" s="50">
        <f>D14*F14</f>
        <v>0</v>
      </c>
      <c r="I14" s="51"/>
    </row>
    <row r="15" spans="1:11" s="4" customFormat="1" ht="52.5" customHeight="1" x14ac:dyDescent="0.25">
      <c r="A15" s="19">
        <v>2</v>
      </c>
      <c r="B15" s="20" t="s">
        <v>13</v>
      </c>
      <c r="C15" s="21" t="s">
        <v>12</v>
      </c>
      <c r="D15" s="58">
        <v>45</v>
      </c>
      <c r="E15" s="70"/>
      <c r="F15" s="63"/>
      <c r="G15" s="49">
        <f t="shared" ref="G15:G78" si="0">D15*E15</f>
        <v>0</v>
      </c>
      <c r="H15" s="50">
        <f t="shared" ref="H15:H78" si="1">D15*F15</f>
        <v>0</v>
      </c>
      <c r="I15" s="22"/>
    </row>
    <row r="16" spans="1:11" s="4" customFormat="1" ht="57" customHeight="1" x14ac:dyDescent="0.25">
      <c r="A16" s="23">
        <v>3</v>
      </c>
      <c r="B16" s="20" t="s">
        <v>14</v>
      </c>
      <c r="C16" s="21" t="s">
        <v>12</v>
      </c>
      <c r="D16" s="58">
        <v>45</v>
      </c>
      <c r="E16" s="70"/>
      <c r="F16" s="63"/>
      <c r="G16" s="49">
        <f t="shared" si="0"/>
        <v>0</v>
      </c>
      <c r="H16" s="50">
        <f t="shared" si="1"/>
        <v>0</v>
      </c>
      <c r="I16" s="22"/>
    </row>
    <row r="17" spans="1:9" s="4" customFormat="1" ht="32.25" customHeight="1" x14ac:dyDescent="0.25">
      <c r="A17" s="19">
        <v>4</v>
      </c>
      <c r="B17" s="20" t="s">
        <v>15</v>
      </c>
      <c r="C17" s="21" t="s">
        <v>12</v>
      </c>
      <c r="D17" s="58">
        <v>15</v>
      </c>
      <c r="E17" s="70"/>
      <c r="F17" s="63"/>
      <c r="G17" s="49">
        <f t="shared" si="0"/>
        <v>0</v>
      </c>
      <c r="H17" s="50">
        <f t="shared" si="1"/>
        <v>0</v>
      </c>
      <c r="I17" s="22"/>
    </row>
    <row r="18" spans="1:9" s="4" customFormat="1" ht="51" customHeight="1" x14ac:dyDescent="0.25">
      <c r="A18" s="23">
        <v>5</v>
      </c>
      <c r="B18" s="20" t="s">
        <v>16</v>
      </c>
      <c r="C18" s="21" t="s">
        <v>12</v>
      </c>
      <c r="D18" s="58">
        <v>9</v>
      </c>
      <c r="E18" s="70"/>
      <c r="F18" s="63"/>
      <c r="G18" s="49">
        <f t="shared" si="0"/>
        <v>0</v>
      </c>
      <c r="H18" s="50">
        <f t="shared" si="1"/>
        <v>0</v>
      </c>
      <c r="I18" s="22"/>
    </row>
    <row r="19" spans="1:9" s="4" customFormat="1" ht="48" customHeight="1" x14ac:dyDescent="0.25">
      <c r="A19" s="19">
        <v>6</v>
      </c>
      <c r="B19" s="20" t="s">
        <v>17</v>
      </c>
      <c r="C19" s="21" t="s">
        <v>12</v>
      </c>
      <c r="D19" s="58">
        <v>90</v>
      </c>
      <c r="E19" s="70"/>
      <c r="F19" s="63"/>
      <c r="G19" s="49">
        <f t="shared" si="0"/>
        <v>0</v>
      </c>
      <c r="H19" s="50">
        <f t="shared" si="1"/>
        <v>0</v>
      </c>
      <c r="I19" s="22"/>
    </row>
    <row r="20" spans="1:9" s="4" customFormat="1" ht="33" customHeight="1" x14ac:dyDescent="0.25">
      <c r="A20" s="23">
        <v>7</v>
      </c>
      <c r="B20" s="20" t="s">
        <v>18</v>
      </c>
      <c r="C20" s="21" t="s">
        <v>12</v>
      </c>
      <c r="D20" s="58">
        <v>30</v>
      </c>
      <c r="E20" s="70"/>
      <c r="F20" s="63"/>
      <c r="G20" s="49">
        <f t="shared" si="0"/>
        <v>0</v>
      </c>
      <c r="H20" s="50">
        <f t="shared" si="1"/>
        <v>0</v>
      </c>
      <c r="I20" s="24"/>
    </row>
    <row r="21" spans="1:9" s="4" customFormat="1" ht="31.5" customHeight="1" x14ac:dyDescent="0.25">
      <c r="A21" s="19">
        <v>8</v>
      </c>
      <c r="B21" s="20" t="s">
        <v>19</v>
      </c>
      <c r="C21" s="21" t="s">
        <v>12</v>
      </c>
      <c r="D21" s="58">
        <v>15</v>
      </c>
      <c r="E21" s="70"/>
      <c r="F21" s="63"/>
      <c r="G21" s="49">
        <f t="shared" si="0"/>
        <v>0</v>
      </c>
      <c r="H21" s="50">
        <f t="shared" si="1"/>
        <v>0</v>
      </c>
      <c r="I21" s="22"/>
    </row>
    <row r="22" spans="1:9" s="4" customFormat="1" ht="61.5" customHeight="1" x14ac:dyDescent="0.25">
      <c r="A22" s="23">
        <v>9</v>
      </c>
      <c r="B22" s="20" t="s">
        <v>20</v>
      </c>
      <c r="C22" s="21" t="s">
        <v>12</v>
      </c>
      <c r="D22" s="58">
        <v>45</v>
      </c>
      <c r="E22" s="70"/>
      <c r="F22" s="63"/>
      <c r="G22" s="49">
        <f t="shared" si="0"/>
        <v>0</v>
      </c>
      <c r="H22" s="50">
        <f t="shared" si="1"/>
        <v>0</v>
      </c>
      <c r="I22" s="22"/>
    </row>
    <row r="23" spans="1:9" s="4" customFormat="1" ht="63.75" customHeight="1" x14ac:dyDescent="0.25">
      <c r="A23" s="19">
        <v>10</v>
      </c>
      <c r="B23" s="20" t="s">
        <v>21</v>
      </c>
      <c r="C23" s="21" t="s">
        <v>12</v>
      </c>
      <c r="D23" s="58">
        <v>15</v>
      </c>
      <c r="E23" s="70"/>
      <c r="F23" s="63"/>
      <c r="G23" s="49">
        <f t="shared" si="0"/>
        <v>0</v>
      </c>
      <c r="H23" s="50">
        <f t="shared" si="1"/>
        <v>0</v>
      </c>
      <c r="I23" s="22"/>
    </row>
    <row r="24" spans="1:9" s="4" customFormat="1" ht="44.25" customHeight="1" x14ac:dyDescent="0.25">
      <c r="A24" s="23">
        <v>11</v>
      </c>
      <c r="B24" s="20" t="s">
        <v>22</v>
      </c>
      <c r="C24" s="21" t="s">
        <v>12</v>
      </c>
      <c r="D24" s="58">
        <v>45</v>
      </c>
      <c r="E24" s="70"/>
      <c r="F24" s="63"/>
      <c r="G24" s="49">
        <f t="shared" si="0"/>
        <v>0</v>
      </c>
      <c r="H24" s="50">
        <f t="shared" si="1"/>
        <v>0</v>
      </c>
      <c r="I24" s="22"/>
    </row>
    <row r="25" spans="1:9" s="4" customFormat="1" ht="52.5" customHeight="1" x14ac:dyDescent="0.25">
      <c r="A25" s="19">
        <v>12</v>
      </c>
      <c r="B25" s="20" t="s">
        <v>23</v>
      </c>
      <c r="C25" s="21" t="s">
        <v>12</v>
      </c>
      <c r="D25" s="58">
        <v>15</v>
      </c>
      <c r="E25" s="70"/>
      <c r="F25" s="63"/>
      <c r="G25" s="49">
        <f t="shared" si="0"/>
        <v>0</v>
      </c>
      <c r="H25" s="50">
        <f t="shared" si="1"/>
        <v>0</v>
      </c>
      <c r="I25" s="22"/>
    </row>
    <row r="26" spans="1:9" s="4" customFormat="1" ht="42" customHeight="1" x14ac:dyDescent="0.25">
      <c r="A26" s="23">
        <v>13</v>
      </c>
      <c r="B26" s="20" t="s">
        <v>24</v>
      </c>
      <c r="C26" s="21" t="s">
        <v>12</v>
      </c>
      <c r="D26" s="58">
        <v>15</v>
      </c>
      <c r="E26" s="70"/>
      <c r="F26" s="63"/>
      <c r="G26" s="49">
        <f t="shared" si="0"/>
        <v>0</v>
      </c>
      <c r="H26" s="50">
        <f t="shared" si="1"/>
        <v>0</v>
      </c>
      <c r="I26" s="22"/>
    </row>
    <row r="27" spans="1:9" s="4" customFormat="1" ht="51.75" customHeight="1" x14ac:dyDescent="0.25">
      <c r="A27" s="19">
        <v>14</v>
      </c>
      <c r="B27" s="20" t="s">
        <v>25</v>
      </c>
      <c r="C27" s="21" t="s">
        <v>12</v>
      </c>
      <c r="D27" s="58">
        <v>9</v>
      </c>
      <c r="E27" s="70"/>
      <c r="F27" s="63"/>
      <c r="G27" s="49">
        <f t="shared" si="0"/>
        <v>0</v>
      </c>
      <c r="H27" s="50">
        <f t="shared" si="1"/>
        <v>0</v>
      </c>
      <c r="I27" s="22"/>
    </row>
    <row r="28" spans="1:9" s="4" customFormat="1" ht="56.25" customHeight="1" x14ac:dyDescent="0.25">
      <c r="A28" s="23">
        <v>15</v>
      </c>
      <c r="B28" s="20" t="s">
        <v>26</v>
      </c>
      <c r="C28" s="21" t="s">
        <v>12</v>
      </c>
      <c r="D28" s="58">
        <v>30</v>
      </c>
      <c r="E28" s="70"/>
      <c r="F28" s="63"/>
      <c r="G28" s="49">
        <f t="shared" si="0"/>
        <v>0</v>
      </c>
      <c r="H28" s="50">
        <f t="shared" si="1"/>
        <v>0</v>
      </c>
      <c r="I28" s="24"/>
    </row>
    <row r="29" spans="1:9" s="4" customFormat="1" ht="48" customHeight="1" x14ac:dyDescent="0.25">
      <c r="A29" s="19">
        <v>16</v>
      </c>
      <c r="B29" s="20" t="s">
        <v>271</v>
      </c>
      <c r="C29" s="21" t="s">
        <v>12</v>
      </c>
      <c r="D29" s="58">
        <v>18</v>
      </c>
      <c r="E29" s="70"/>
      <c r="F29" s="63"/>
      <c r="G29" s="49">
        <f t="shared" si="0"/>
        <v>0</v>
      </c>
      <c r="H29" s="50">
        <f t="shared" si="1"/>
        <v>0</v>
      </c>
      <c r="I29" s="22"/>
    </row>
    <row r="30" spans="1:9" s="4" customFormat="1" ht="26.25" customHeight="1" x14ac:dyDescent="0.25">
      <c r="A30" s="23">
        <v>17</v>
      </c>
      <c r="B30" s="20" t="s">
        <v>27</v>
      </c>
      <c r="C30" s="21" t="s">
        <v>12</v>
      </c>
      <c r="D30" s="58">
        <v>9</v>
      </c>
      <c r="E30" s="70"/>
      <c r="F30" s="63"/>
      <c r="G30" s="49">
        <f t="shared" si="0"/>
        <v>0</v>
      </c>
      <c r="H30" s="50">
        <f t="shared" si="1"/>
        <v>0</v>
      </c>
      <c r="I30" s="22"/>
    </row>
    <row r="31" spans="1:9" s="4" customFormat="1" ht="30.75" customHeight="1" x14ac:dyDescent="0.25">
      <c r="A31" s="19">
        <v>18</v>
      </c>
      <c r="B31" s="20" t="s">
        <v>28</v>
      </c>
      <c r="C31" s="21" t="s">
        <v>12</v>
      </c>
      <c r="D31" s="58">
        <v>18</v>
      </c>
      <c r="E31" s="70"/>
      <c r="F31" s="63"/>
      <c r="G31" s="49">
        <f t="shared" si="0"/>
        <v>0</v>
      </c>
      <c r="H31" s="50">
        <f t="shared" si="1"/>
        <v>0</v>
      </c>
      <c r="I31" s="22"/>
    </row>
    <row r="32" spans="1:9" s="4" customFormat="1" ht="26.25" customHeight="1" x14ac:dyDescent="0.25">
      <c r="A32" s="23">
        <v>19</v>
      </c>
      <c r="B32" s="20" t="s">
        <v>29</v>
      </c>
      <c r="C32" s="21" t="s">
        <v>30</v>
      </c>
      <c r="D32" s="58">
        <v>15</v>
      </c>
      <c r="E32" s="70"/>
      <c r="F32" s="63"/>
      <c r="G32" s="49">
        <f t="shared" si="0"/>
        <v>0</v>
      </c>
      <c r="H32" s="50">
        <f t="shared" si="1"/>
        <v>0</v>
      </c>
      <c r="I32" s="24"/>
    </row>
    <row r="33" spans="1:9" s="4" customFormat="1" ht="32.25" customHeight="1" x14ac:dyDescent="0.25">
      <c r="A33" s="19">
        <v>20</v>
      </c>
      <c r="B33" s="20" t="s">
        <v>31</v>
      </c>
      <c r="C33" s="21" t="s">
        <v>12</v>
      </c>
      <c r="D33" s="58">
        <v>30</v>
      </c>
      <c r="E33" s="70"/>
      <c r="F33" s="63"/>
      <c r="G33" s="49">
        <f t="shared" si="0"/>
        <v>0</v>
      </c>
      <c r="H33" s="50">
        <f t="shared" si="1"/>
        <v>0</v>
      </c>
      <c r="I33" s="22"/>
    </row>
    <row r="34" spans="1:9" s="4" customFormat="1" ht="40.5" customHeight="1" x14ac:dyDescent="0.25">
      <c r="A34" s="23">
        <v>21</v>
      </c>
      <c r="B34" s="20" t="s">
        <v>32</v>
      </c>
      <c r="C34" s="21" t="s">
        <v>30</v>
      </c>
      <c r="D34" s="58">
        <v>18</v>
      </c>
      <c r="E34" s="70"/>
      <c r="F34" s="63"/>
      <c r="G34" s="49">
        <f t="shared" si="0"/>
        <v>0</v>
      </c>
      <c r="H34" s="50">
        <f t="shared" si="1"/>
        <v>0</v>
      </c>
      <c r="I34" s="22"/>
    </row>
    <row r="35" spans="1:9" s="4" customFormat="1" ht="32.25" customHeight="1" x14ac:dyDescent="0.25">
      <c r="A35" s="19">
        <v>22</v>
      </c>
      <c r="B35" s="20" t="s">
        <v>33</v>
      </c>
      <c r="C35" s="21" t="s">
        <v>12</v>
      </c>
      <c r="D35" s="58">
        <v>12</v>
      </c>
      <c r="E35" s="70"/>
      <c r="F35" s="63"/>
      <c r="G35" s="49">
        <f t="shared" si="0"/>
        <v>0</v>
      </c>
      <c r="H35" s="50">
        <f t="shared" si="1"/>
        <v>0</v>
      </c>
      <c r="I35" s="22"/>
    </row>
    <row r="36" spans="1:9" s="4" customFormat="1" ht="27.75" customHeight="1" x14ac:dyDescent="0.25">
      <c r="A36" s="23">
        <v>23</v>
      </c>
      <c r="B36" s="20" t="s">
        <v>34</v>
      </c>
      <c r="C36" s="21" t="s">
        <v>12</v>
      </c>
      <c r="D36" s="58">
        <v>12</v>
      </c>
      <c r="E36" s="70"/>
      <c r="F36" s="63"/>
      <c r="G36" s="49">
        <f t="shared" si="0"/>
        <v>0</v>
      </c>
      <c r="H36" s="50">
        <f t="shared" si="1"/>
        <v>0</v>
      </c>
      <c r="I36" s="22"/>
    </row>
    <row r="37" spans="1:9" s="4" customFormat="1" ht="44.25" customHeight="1" x14ac:dyDescent="0.25">
      <c r="A37" s="19">
        <v>24</v>
      </c>
      <c r="B37" s="20" t="s">
        <v>289</v>
      </c>
      <c r="C37" s="21" t="s">
        <v>12</v>
      </c>
      <c r="D37" s="58">
        <v>75</v>
      </c>
      <c r="E37" s="70"/>
      <c r="F37" s="63"/>
      <c r="G37" s="49">
        <f t="shared" si="0"/>
        <v>0</v>
      </c>
      <c r="H37" s="50">
        <f t="shared" si="1"/>
        <v>0</v>
      </c>
      <c r="I37" s="24"/>
    </row>
    <row r="38" spans="1:9" s="4" customFormat="1" ht="43.5" customHeight="1" x14ac:dyDescent="0.25">
      <c r="A38" s="23">
        <v>25</v>
      </c>
      <c r="B38" s="20" t="s">
        <v>35</v>
      </c>
      <c r="C38" s="21" t="s">
        <v>30</v>
      </c>
      <c r="D38" s="58">
        <v>3</v>
      </c>
      <c r="E38" s="70"/>
      <c r="F38" s="63"/>
      <c r="G38" s="49">
        <f t="shared" si="0"/>
        <v>0</v>
      </c>
      <c r="H38" s="50">
        <f t="shared" si="1"/>
        <v>0</v>
      </c>
      <c r="I38" s="22"/>
    </row>
    <row r="39" spans="1:9" s="4" customFormat="1" ht="24" customHeight="1" x14ac:dyDescent="0.25">
      <c r="A39" s="19">
        <v>26</v>
      </c>
      <c r="B39" s="20" t="s">
        <v>36</v>
      </c>
      <c r="C39" s="21" t="s">
        <v>12</v>
      </c>
      <c r="D39" s="58">
        <v>6</v>
      </c>
      <c r="E39" s="70"/>
      <c r="F39" s="63"/>
      <c r="G39" s="49">
        <f t="shared" si="0"/>
        <v>0</v>
      </c>
      <c r="H39" s="50">
        <f t="shared" si="1"/>
        <v>0</v>
      </c>
      <c r="I39" s="22"/>
    </row>
    <row r="40" spans="1:9" s="4" customFormat="1" ht="26.25" customHeight="1" x14ac:dyDescent="0.25">
      <c r="A40" s="23">
        <v>27</v>
      </c>
      <c r="B40" s="20" t="s">
        <v>37</v>
      </c>
      <c r="C40" s="21" t="s">
        <v>12</v>
      </c>
      <c r="D40" s="58">
        <v>6</v>
      </c>
      <c r="E40" s="70"/>
      <c r="F40" s="63"/>
      <c r="G40" s="49">
        <f t="shared" si="0"/>
        <v>0</v>
      </c>
      <c r="H40" s="50">
        <f t="shared" si="1"/>
        <v>0</v>
      </c>
      <c r="I40" s="22"/>
    </row>
    <row r="41" spans="1:9" s="4" customFormat="1" ht="30.75" customHeight="1" x14ac:dyDescent="0.25">
      <c r="A41" s="19">
        <v>28</v>
      </c>
      <c r="B41" s="20" t="s">
        <v>38</v>
      </c>
      <c r="C41" s="21" t="s">
        <v>12</v>
      </c>
      <c r="D41" s="58">
        <v>12</v>
      </c>
      <c r="E41" s="70"/>
      <c r="F41" s="63"/>
      <c r="G41" s="49">
        <f t="shared" si="0"/>
        <v>0</v>
      </c>
      <c r="H41" s="50">
        <f t="shared" si="1"/>
        <v>0</v>
      </c>
      <c r="I41" s="24"/>
    </row>
    <row r="42" spans="1:9" s="4" customFormat="1" ht="22.5" customHeight="1" x14ac:dyDescent="0.25">
      <c r="A42" s="95" t="s">
        <v>39</v>
      </c>
      <c r="B42" s="97"/>
      <c r="C42" s="97"/>
      <c r="D42" s="97"/>
      <c r="E42" s="97"/>
      <c r="F42" s="97"/>
      <c r="G42" s="74"/>
      <c r="H42" s="75"/>
      <c r="I42" s="73"/>
    </row>
    <row r="43" spans="1:9" s="4" customFormat="1" ht="36.75" customHeight="1" x14ac:dyDescent="0.25">
      <c r="A43" s="25">
        <v>1</v>
      </c>
      <c r="B43" s="26" t="s">
        <v>40</v>
      </c>
      <c r="C43" s="27" t="s">
        <v>12</v>
      </c>
      <c r="D43" s="59">
        <v>150</v>
      </c>
      <c r="E43" s="70"/>
      <c r="F43" s="64"/>
      <c r="G43" s="49">
        <f t="shared" si="0"/>
        <v>0</v>
      </c>
      <c r="H43" s="50">
        <f t="shared" si="1"/>
        <v>0</v>
      </c>
      <c r="I43" s="22"/>
    </row>
    <row r="44" spans="1:9" s="4" customFormat="1" ht="17.25" customHeight="1" x14ac:dyDescent="0.25">
      <c r="A44" s="25">
        <v>2</v>
      </c>
      <c r="B44" s="26" t="s">
        <v>41</v>
      </c>
      <c r="C44" s="27" t="s">
        <v>12</v>
      </c>
      <c r="D44" s="59">
        <v>399</v>
      </c>
      <c r="E44" s="70"/>
      <c r="F44" s="64"/>
      <c r="G44" s="49">
        <f t="shared" si="0"/>
        <v>0</v>
      </c>
      <c r="H44" s="50">
        <f t="shared" si="1"/>
        <v>0</v>
      </c>
      <c r="I44" s="22"/>
    </row>
    <row r="45" spans="1:9" s="4" customFormat="1" ht="36" customHeight="1" x14ac:dyDescent="0.25">
      <c r="A45" s="25">
        <v>3</v>
      </c>
      <c r="B45" s="26" t="s">
        <v>42</v>
      </c>
      <c r="C45" s="27" t="s">
        <v>12</v>
      </c>
      <c r="D45" s="59">
        <v>78</v>
      </c>
      <c r="E45" s="70"/>
      <c r="F45" s="64"/>
      <c r="G45" s="49">
        <f t="shared" si="0"/>
        <v>0</v>
      </c>
      <c r="H45" s="50">
        <f t="shared" si="1"/>
        <v>0</v>
      </c>
      <c r="I45" s="22"/>
    </row>
    <row r="46" spans="1:9" s="4" customFormat="1" ht="31.5" customHeight="1" x14ac:dyDescent="0.25">
      <c r="A46" s="25">
        <v>4</v>
      </c>
      <c r="B46" s="26" t="s">
        <v>43</v>
      </c>
      <c r="C46" s="27" t="s">
        <v>12</v>
      </c>
      <c r="D46" s="59">
        <v>183</v>
      </c>
      <c r="E46" s="70"/>
      <c r="F46" s="64"/>
      <c r="G46" s="49">
        <f t="shared" si="0"/>
        <v>0</v>
      </c>
      <c r="H46" s="50">
        <f t="shared" si="1"/>
        <v>0</v>
      </c>
      <c r="I46" s="22"/>
    </row>
    <row r="47" spans="1:9" s="4" customFormat="1" ht="21" customHeight="1" x14ac:dyDescent="0.25">
      <c r="A47" s="25">
        <v>5</v>
      </c>
      <c r="B47" s="26" t="s">
        <v>44</v>
      </c>
      <c r="C47" s="27" t="s">
        <v>12</v>
      </c>
      <c r="D47" s="59">
        <v>135</v>
      </c>
      <c r="E47" s="70"/>
      <c r="F47" s="64"/>
      <c r="G47" s="49">
        <f t="shared" si="0"/>
        <v>0</v>
      </c>
      <c r="H47" s="50">
        <f t="shared" si="1"/>
        <v>0</v>
      </c>
      <c r="I47" s="22"/>
    </row>
    <row r="48" spans="1:9" s="4" customFormat="1" ht="27" customHeight="1" x14ac:dyDescent="0.25">
      <c r="A48" s="25">
        <v>6</v>
      </c>
      <c r="B48" s="26" t="s">
        <v>45</v>
      </c>
      <c r="C48" s="27" t="s">
        <v>46</v>
      </c>
      <c r="D48" s="59">
        <v>138</v>
      </c>
      <c r="E48" s="70"/>
      <c r="F48" s="64"/>
      <c r="G48" s="49">
        <f t="shared" si="0"/>
        <v>0</v>
      </c>
      <c r="H48" s="50">
        <f t="shared" si="1"/>
        <v>0</v>
      </c>
      <c r="I48" s="22"/>
    </row>
    <row r="49" spans="1:9" s="4" customFormat="1" ht="35.25" customHeight="1" x14ac:dyDescent="0.25">
      <c r="A49" s="25">
        <v>7</v>
      </c>
      <c r="B49" s="26" t="s">
        <v>47</v>
      </c>
      <c r="C49" s="27" t="s">
        <v>12</v>
      </c>
      <c r="D49" s="59">
        <v>279</v>
      </c>
      <c r="E49" s="70"/>
      <c r="F49" s="64"/>
      <c r="G49" s="49">
        <f t="shared" si="0"/>
        <v>0</v>
      </c>
      <c r="H49" s="50">
        <f t="shared" si="1"/>
        <v>0</v>
      </c>
      <c r="I49" s="22"/>
    </row>
    <row r="50" spans="1:9" s="4" customFormat="1" ht="22.5" customHeight="1" x14ac:dyDescent="0.25">
      <c r="A50" s="25">
        <v>8</v>
      </c>
      <c r="B50" s="26" t="s">
        <v>48</v>
      </c>
      <c r="C50" s="27" t="s">
        <v>12</v>
      </c>
      <c r="D50" s="59">
        <v>90</v>
      </c>
      <c r="E50" s="70"/>
      <c r="F50" s="64"/>
      <c r="G50" s="49">
        <f t="shared" si="0"/>
        <v>0</v>
      </c>
      <c r="H50" s="50">
        <f t="shared" si="1"/>
        <v>0</v>
      </c>
      <c r="I50" s="22"/>
    </row>
    <row r="51" spans="1:9" s="4" customFormat="1" ht="36.75" customHeight="1" x14ac:dyDescent="0.25">
      <c r="A51" s="25">
        <v>9</v>
      </c>
      <c r="B51" s="26" t="s">
        <v>49</v>
      </c>
      <c r="C51" s="27" t="s">
        <v>12</v>
      </c>
      <c r="D51" s="59">
        <v>456</v>
      </c>
      <c r="E51" s="70"/>
      <c r="F51" s="64"/>
      <c r="G51" s="49">
        <f t="shared" si="0"/>
        <v>0</v>
      </c>
      <c r="H51" s="50">
        <f t="shared" si="1"/>
        <v>0</v>
      </c>
      <c r="I51" s="22"/>
    </row>
    <row r="52" spans="1:9" s="4" customFormat="1" ht="52.5" customHeight="1" x14ac:dyDescent="0.25">
      <c r="A52" s="25">
        <v>10</v>
      </c>
      <c r="B52" s="26" t="s">
        <v>50</v>
      </c>
      <c r="C52" s="27" t="s">
        <v>12</v>
      </c>
      <c r="D52" s="59">
        <v>30</v>
      </c>
      <c r="E52" s="70"/>
      <c r="F52" s="64"/>
      <c r="G52" s="49">
        <f t="shared" si="0"/>
        <v>0</v>
      </c>
      <c r="H52" s="50">
        <f t="shared" si="1"/>
        <v>0</v>
      </c>
      <c r="I52" s="22"/>
    </row>
    <row r="53" spans="1:9" s="4" customFormat="1" ht="35.25" customHeight="1" x14ac:dyDescent="0.25">
      <c r="A53" s="25">
        <v>11</v>
      </c>
      <c r="B53" s="26" t="s">
        <v>51</v>
      </c>
      <c r="C53" s="27" t="s">
        <v>12</v>
      </c>
      <c r="D53" s="59">
        <v>168</v>
      </c>
      <c r="E53" s="70"/>
      <c r="F53" s="64"/>
      <c r="G53" s="49">
        <f t="shared" si="0"/>
        <v>0</v>
      </c>
      <c r="H53" s="50">
        <f t="shared" si="1"/>
        <v>0</v>
      </c>
      <c r="I53" s="22"/>
    </row>
    <row r="54" spans="1:9" s="4" customFormat="1" ht="27" customHeight="1" x14ac:dyDescent="0.25">
      <c r="A54" s="25">
        <v>13</v>
      </c>
      <c r="B54" s="26" t="s">
        <v>52</v>
      </c>
      <c r="C54" s="27" t="s">
        <v>12</v>
      </c>
      <c r="D54" s="59">
        <v>204</v>
      </c>
      <c r="E54" s="70"/>
      <c r="F54" s="64"/>
      <c r="G54" s="49">
        <f t="shared" si="0"/>
        <v>0</v>
      </c>
      <c r="H54" s="50">
        <f t="shared" si="1"/>
        <v>0</v>
      </c>
      <c r="I54" s="22"/>
    </row>
    <row r="55" spans="1:9" s="4" customFormat="1" ht="24.75" customHeight="1" x14ac:dyDescent="0.25">
      <c r="A55" s="25">
        <v>14</v>
      </c>
      <c r="B55" s="26" t="s">
        <v>53</v>
      </c>
      <c r="C55" s="27" t="s">
        <v>12</v>
      </c>
      <c r="D55" s="59">
        <v>189</v>
      </c>
      <c r="E55" s="70"/>
      <c r="F55" s="64"/>
      <c r="G55" s="49">
        <f t="shared" si="0"/>
        <v>0</v>
      </c>
      <c r="H55" s="50">
        <f t="shared" si="1"/>
        <v>0</v>
      </c>
      <c r="I55" s="22"/>
    </row>
    <row r="56" spans="1:9" s="4" customFormat="1" ht="26.25" customHeight="1" x14ac:dyDescent="0.25">
      <c r="A56" s="25">
        <v>15</v>
      </c>
      <c r="B56" s="26" t="s">
        <v>54</v>
      </c>
      <c r="C56" s="27" t="s">
        <v>12</v>
      </c>
      <c r="D56" s="59">
        <v>99</v>
      </c>
      <c r="E56" s="70"/>
      <c r="F56" s="64"/>
      <c r="G56" s="49">
        <f t="shared" si="0"/>
        <v>0</v>
      </c>
      <c r="H56" s="50">
        <f t="shared" si="1"/>
        <v>0</v>
      </c>
      <c r="I56" s="22"/>
    </row>
    <row r="57" spans="1:9" s="4" customFormat="1" ht="15.75" customHeight="1" x14ac:dyDescent="0.25">
      <c r="A57" s="25">
        <v>16</v>
      </c>
      <c r="B57" s="26" t="s">
        <v>55</v>
      </c>
      <c r="C57" s="27" t="s">
        <v>12</v>
      </c>
      <c r="D57" s="59">
        <v>84</v>
      </c>
      <c r="E57" s="70"/>
      <c r="F57" s="64"/>
      <c r="G57" s="49">
        <f t="shared" si="0"/>
        <v>0</v>
      </c>
      <c r="H57" s="50">
        <f t="shared" si="1"/>
        <v>0</v>
      </c>
      <c r="I57" s="22"/>
    </row>
    <row r="58" spans="1:9" s="4" customFormat="1" ht="23.25" customHeight="1" x14ac:dyDescent="0.25">
      <c r="A58" s="25">
        <v>17</v>
      </c>
      <c r="B58" s="26" t="s">
        <v>56</v>
      </c>
      <c r="C58" s="27" t="s">
        <v>46</v>
      </c>
      <c r="D58" s="59">
        <v>240</v>
      </c>
      <c r="E58" s="70"/>
      <c r="F58" s="64"/>
      <c r="G58" s="49">
        <f t="shared" si="0"/>
        <v>0</v>
      </c>
      <c r="H58" s="50">
        <f t="shared" si="1"/>
        <v>0</v>
      </c>
      <c r="I58" s="24"/>
    </row>
    <row r="59" spans="1:9" s="4" customFormat="1" ht="16.5" customHeight="1" x14ac:dyDescent="0.25">
      <c r="A59" s="25">
        <v>18</v>
      </c>
      <c r="B59" s="26" t="s">
        <v>57</v>
      </c>
      <c r="C59" s="27" t="s">
        <v>46</v>
      </c>
      <c r="D59" s="59">
        <v>255</v>
      </c>
      <c r="E59" s="70"/>
      <c r="F59" s="64"/>
      <c r="G59" s="49">
        <f t="shared" si="0"/>
        <v>0</v>
      </c>
      <c r="H59" s="50">
        <f t="shared" si="1"/>
        <v>0</v>
      </c>
      <c r="I59" s="22"/>
    </row>
    <row r="60" spans="1:9" s="4" customFormat="1" ht="27.75" customHeight="1" x14ac:dyDescent="0.25">
      <c r="A60" s="25">
        <v>20</v>
      </c>
      <c r="B60" s="26" t="s">
        <v>58</v>
      </c>
      <c r="C60" s="27" t="s">
        <v>12</v>
      </c>
      <c r="D60" s="59">
        <v>429</v>
      </c>
      <c r="E60" s="70"/>
      <c r="F60" s="64"/>
      <c r="G60" s="49">
        <f t="shared" si="0"/>
        <v>0</v>
      </c>
      <c r="H60" s="50">
        <f t="shared" si="1"/>
        <v>0</v>
      </c>
      <c r="I60" s="22"/>
    </row>
    <row r="61" spans="1:9" s="4" customFormat="1" ht="48.75" customHeight="1" x14ac:dyDescent="0.25">
      <c r="A61" s="25">
        <v>21</v>
      </c>
      <c r="B61" s="26" t="s">
        <v>59</v>
      </c>
      <c r="C61" s="27" t="s">
        <v>12</v>
      </c>
      <c r="D61" s="59">
        <v>903</v>
      </c>
      <c r="E61" s="70"/>
      <c r="F61" s="64"/>
      <c r="G61" s="49">
        <f t="shared" si="0"/>
        <v>0</v>
      </c>
      <c r="H61" s="50">
        <f t="shared" si="1"/>
        <v>0</v>
      </c>
      <c r="I61" s="22"/>
    </row>
    <row r="62" spans="1:9" s="4" customFormat="1" ht="21.75" customHeight="1" x14ac:dyDescent="0.25">
      <c r="A62" s="25">
        <v>22</v>
      </c>
      <c r="B62" s="26" t="s">
        <v>60</v>
      </c>
      <c r="C62" s="27" t="s">
        <v>12</v>
      </c>
      <c r="D62" s="59">
        <v>30</v>
      </c>
      <c r="E62" s="70"/>
      <c r="F62" s="64"/>
      <c r="G62" s="49">
        <f t="shared" si="0"/>
        <v>0</v>
      </c>
      <c r="H62" s="50">
        <f t="shared" si="1"/>
        <v>0</v>
      </c>
      <c r="I62" s="22"/>
    </row>
    <row r="63" spans="1:9" s="4" customFormat="1" ht="24" customHeight="1" x14ac:dyDescent="0.25">
      <c r="A63" s="25">
        <v>23</v>
      </c>
      <c r="B63" s="26" t="s">
        <v>61</v>
      </c>
      <c r="C63" s="27" t="s">
        <v>12</v>
      </c>
      <c r="D63" s="59">
        <v>366</v>
      </c>
      <c r="E63" s="70"/>
      <c r="F63" s="64"/>
      <c r="G63" s="49">
        <f t="shared" si="0"/>
        <v>0</v>
      </c>
      <c r="H63" s="50">
        <f t="shared" si="1"/>
        <v>0</v>
      </c>
      <c r="I63" s="24"/>
    </row>
    <row r="64" spans="1:9" s="4" customFormat="1" ht="26.25" customHeight="1" x14ac:dyDescent="0.25">
      <c r="A64" s="25">
        <v>24</v>
      </c>
      <c r="B64" s="26" t="s">
        <v>62</v>
      </c>
      <c r="C64" s="27" t="s">
        <v>46</v>
      </c>
      <c r="D64" s="59">
        <v>130</v>
      </c>
      <c r="E64" s="70"/>
      <c r="F64" s="64"/>
      <c r="G64" s="49">
        <f t="shared" si="0"/>
        <v>0</v>
      </c>
      <c r="H64" s="50">
        <f t="shared" si="1"/>
        <v>0</v>
      </c>
      <c r="I64" s="24"/>
    </row>
    <row r="65" spans="1:9" s="4" customFormat="1" ht="24.75" customHeight="1" x14ac:dyDescent="0.25">
      <c r="A65" s="25">
        <v>25</v>
      </c>
      <c r="B65" s="26" t="s">
        <v>63</v>
      </c>
      <c r="C65" s="27" t="s">
        <v>12</v>
      </c>
      <c r="D65" s="59">
        <v>60</v>
      </c>
      <c r="E65" s="70"/>
      <c r="F65" s="64"/>
      <c r="G65" s="49">
        <f t="shared" si="0"/>
        <v>0</v>
      </c>
      <c r="H65" s="50">
        <f t="shared" si="1"/>
        <v>0</v>
      </c>
      <c r="I65" s="22"/>
    </row>
    <row r="66" spans="1:9" s="4" customFormat="1" ht="24" customHeight="1" x14ac:dyDescent="0.25">
      <c r="A66" s="25">
        <v>26</v>
      </c>
      <c r="B66" s="26" t="s">
        <v>64</v>
      </c>
      <c r="C66" s="27" t="s">
        <v>12</v>
      </c>
      <c r="D66" s="59">
        <v>66</v>
      </c>
      <c r="E66" s="70"/>
      <c r="F66" s="64"/>
      <c r="G66" s="49">
        <f t="shared" si="0"/>
        <v>0</v>
      </c>
      <c r="H66" s="50">
        <f t="shared" si="1"/>
        <v>0</v>
      </c>
      <c r="I66" s="22"/>
    </row>
    <row r="67" spans="1:9" s="4" customFormat="1" ht="26.25" customHeight="1" x14ac:dyDescent="0.25">
      <c r="A67" s="25">
        <v>27</v>
      </c>
      <c r="B67" s="26" t="s">
        <v>65</v>
      </c>
      <c r="C67" s="27" t="s">
        <v>12</v>
      </c>
      <c r="D67" s="59">
        <v>66</v>
      </c>
      <c r="E67" s="70"/>
      <c r="F67" s="64"/>
      <c r="G67" s="49">
        <f t="shared" si="0"/>
        <v>0</v>
      </c>
      <c r="H67" s="50">
        <f t="shared" si="1"/>
        <v>0</v>
      </c>
      <c r="I67" s="22"/>
    </row>
    <row r="68" spans="1:9" s="4" customFormat="1" ht="27.75" customHeight="1" x14ac:dyDescent="0.25">
      <c r="A68" s="25">
        <v>28</v>
      </c>
      <c r="B68" s="26" t="s">
        <v>66</v>
      </c>
      <c r="C68" s="27" t="s">
        <v>12</v>
      </c>
      <c r="D68" s="59">
        <v>18</v>
      </c>
      <c r="E68" s="70"/>
      <c r="F68" s="64"/>
      <c r="G68" s="49">
        <f t="shared" si="0"/>
        <v>0</v>
      </c>
      <c r="H68" s="50">
        <f t="shared" si="1"/>
        <v>0</v>
      </c>
      <c r="I68" s="24"/>
    </row>
    <row r="69" spans="1:9" s="4" customFormat="1" ht="24" customHeight="1" x14ac:dyDescent="0.25">
      <c r="A69" s="25">
        <v>29</v>
      </c>
      <c r="B69" s="26" t="s">
        <v>67</v>
      </c>
      <c r="C69" s="27" t="s">
        <v>12</v>
      </c>
      <c r="D69" s="59">
        <v>30</v>
      </c>
      <c r="E69" s="70"/>
      <c r="F69" s="64"/>
      <c r="G69" s="49">
        <f t="shared" si="0"/>
        <v>0</v>
      </c>
      <c r="H69" s="50">
        <f t="shared" si="1"/>
        <v>0</v>
      </c>
      <c r="I69" s="22"/>
    </row>
    <row r="70" spans="1:9" s="4" customFormat="1" ht="30" x14ac:dyDescent="0.25">
      <c r="A70" s="41">
        <v>30</v>
      </c>
      <c r="B70" s="42" t="s">
        <v>290</v>
      </c>
      <c r="C70" s="43" t="s">
        <v>68</v>
      </c>
      <c r="D70" s="60">
        <v>180</v>
      </c>
      <c r="E70" s="69"/>
      <c r="F70" s="65"/>
      <c r="G70" s="49">
        <f t="shared" si="0"/>
        <v>0</v>
      </c>
      <c r="H70" s="50">
        <f t="shared" si="1"/>
        <v>0</v>
      </c>
      <c r="I70" s="44"/>
    </row>
    <row r="71" spans="1:9" s="4" customFormat="1" ht="26.25" customHeight="1" x14ac:dyDescent="0.25">
      <c r="A71" s="25">
        <v>31</v>
      </c>
      <c r="B71" s="26" t="s">
        <v>69</v>
      </c>
      <c r="C71" s="27" t="s">
        <v>12</v>
      </c>
      <c r="D71" s="59">
        <v>123</v>
      </c>
      <c r="E71" s="70"/>
      <c r="F71" s="64"/>
      <c r="G71" s="49">
        <f t="shared" si="0"/>
        <v>0</v>
      </c>
      <c r="H71" s="50">
        <f t="shared" si="1"/>
        <v>0</v>
      </c>
      <c r="I71" s="22"/>
    </row>
    <row r="72" spans="1:9" s="4" customFormat="1" ht="36.75" customHeight="1" x14ac:dyDescent="0.25">
      <c r="A72" s="25">
        <v>32</v>
      </c>
      <c r="B72" s="26" t="s">
        <v>70</v>
      </c>
      <c r="C72" s="27" t="s">
        <v>12</v>
      </c>
      <c r="D72" s="59">
        <v>57</v>
      </c>
      <c r="E72" s="70"/>
      <c r="F72" s="64"/>
      <c r="G72" s="49">
        <f t="shared" si="0"/>
        <v>0</v>
      </c>
      <c r="H72" s="50">
        <f t="shared" si="1"/>
        <v>0</v>
      </c>
      <c r="I72" s="22"/>
    </row>
    <row r="73" spans="1:9" s="4" customFormat="1" ht="21.75" customHeight="1" x14ac:dyDescent="0.25">
      <c r="A73" s="25">
        <v>33</v>
      </c>
      <c r="B73" s="26" t="s">
        <v>71</v>
      </c>
      <c r="C73" s="27" t="s">
        <v>12</v>
      </c>
      <c r="D73" s="59">
        <v>96</v>
      </c>
      <c r="E73" s="70"/>
      <c r="F73" s="64"/>
      <c r="G73" s="49">
        <f t="shared" si="0"/>
        <v>0</v>
      </c>
      <c r="H73" s="50">
        <f t="shared" si="1"/>
        <v>0</v>
      </c>
      <c r="I73" s="28"/>
    </row>
    <row r="74" spans="1:9" s="4" customFormat="1" ht="24" customHeight="1" x14ac:dyDescent="0.25">
      <c r="A74" s="25">
        <v>34</v>
      </c>
      <c r="B74" s="26" t="s">
        <v>72</v>
      </c>
      <c r="C74" s="27" t="s">
        <v>12</v>
      </c>
      <c r="D74" s="59">
        <v>51</v>
      </c>
      <c r="E74" s="70"/>
      <c r="F74" s="64"/>
      <c r="G74" s="49">
        <f t="shared" si="0"/>
        <v>0</v>
      </c>
      <c r="H74" s="50">
        <f t="shared" si="1"/>
        <v>0</v>
      </c>
      <c r="I74" s="22"/>
    </row>
    <row r="75" spans="1:9" s="4" customFormat="1" ht="24.75" customHeight="1" x14ac:dyDescent="0.25">
      <c r="A75" s="25">
        <v>35</v>
      </c>
      <c r="B75" s="26" t="s">
        <v>73</v>
      </c>
      <c r="C75" s="27" t="s">
        <v>12</v>
      </c>
      <c r="D75" s="59">
        <v>282</v>
      </c>
      <c r="E75" s="70"/>
      <c r="F75" s="64"/>
      <c r="G75" s="49">
        <f t="shared" si="0"/>
        <v>0</v>
      </c>
      <c r="H75" s="50">
        <f t="shared" si="1"/>
        <v>0</v>
      </c>
      <c r="I75" s="22"/>
    </row>
    <row r="76" spans="1:9" s="4" customFormat="1" ht="44.25" customHeight="1" x14ac:dyDescent="0.25">
      <c r="A76" s="25">
        <v>36</v>
      </c>
      <c r="B76" s="26" t="s">
        <v>74</v>
      </c>
      <c r="C76" s="27" t="s">
        <v>12</v>
      </c>
      <c r="D76" s="59">
        <v>615</v>
      </c>
      <c r="E76" s="70"/>
      <c r="F76" s="64"/>
      <c r="G76" s="49">
        <f t="shared" si="0"/>
        <v>0</v>
      </c>
      <c r="H76" s="50">
        <f t="shared" si="1"/>
        <v>0</v>
      </c>
      <c r="I76" s="22"/>
    </row>
    <row r="77" spans="1:9" s="4" customFormat="1" ht="20.25" customHeight="1" x14ac:dyDescent="0.25">
      <c r="A77" s="25">
        <v>37</v>
      </c>
      <c r="B77" s="26" t="s">
        <v>75</v>
      </c>
      <c r="C77" s="27" t="s">
        <v>12</v>
      </c>
      <c r="D77" s="59">
        <v>75</v>
      </c>
      <c r="E77" s="70"/>
      <c r="F77" s="64"/>
      <c r="G77" s="49">
        <f t="shared" si="0"/>
        <v>0</v>
      </c>
      <c r="H77" s="50">
        <f t="shared" si="1"/>
        <v>0</v>
      </c>
      <c r="I77" s="22"/>
    </row>
    <row r="78" spans="1:9" s="4" customFormat="1" ht="24.75" customHeight="1" x14ac:dyDescent="0.25">
      <c r="A78" s="25">
        <v>38</v>
      </c>
      <c r="B78" s="26" t="s">
        <v>76</v>
      </c>
      <c r="C78" s="27" t="s">
        <v>12</v>
      </c>
      <c r="D78" s="59">
        <v>54</v>
      </c>
      <c r="E78" s="70"/>
      <c r="F78" s="64"/>
      <c r="G78" s="49">
        <f t="shared" si="0"/>
        <v>0</v>
      </c>
      <c r="H78" s="50">
        <f t="shared" si="1"/>
        <v>0</v>
      </c>
      <c r="I78" s="22"/>
    </row>
    <row r="79" spans="1:9" s="4" customFormat="1" ht="60" x14ac:dyDescent="0.25">
      <c r="A79" s="25">
        <v>39</v>
      </c>
      <c r="B79" s="26" t="s">
        <v>77</v>
      </c>
      <c r="C79" s="27" t="s">
        <v>12</v>
      </c>
      <c r="D79" s="59">
        <v>165</v>
      </c>
      <c r="E79" s="70"/>
      <c r="F79" s="64"/>
      <c r="G79" s="49">
        <f t="shared" ref="G79:G142" si="2">D79*E79</f>
        <v>0</v>
      </c>
      <c r="H79" s="50">
        <f t="shared" ref="H79:H142" si="3">D79*F79</f>
        <v>0</v>
      </c>
      <c r="I79" s="22"/>
    </row>
    <row r="80" spans="1:9" s="4" customFormat="1" ht="48.75" customHeight="1" x14ac:dyDescent="0.25">
      <c r="A80" s="25">
        <v>40</v>
      </c>
      <c r="B80" s="26" t="s">
        <v>78</v>
      </c>
      <c r="C80" s="27" t="s">
        <v>12</v>
      </c>
      <c r="D80" s="59">
        <v>264</v>
      </c>
      <c r="E80" s="70"/>
      <c r="F80" s="64"/>
      <c r="G80" s="49">
        <f t="shared" si="2"/>
        <v>0</v>
      </c>
      <c r="H80" s="50">
        <f t="shared" si="3"/>
        <v>0</v>
      </c>
      <c r="I80" s="22"/>
    </row>
    <row r="81" spans="1:9" s="4" customFormat="1" ht="63" customHeight="1" x14ac:dyDescent="0.25">
      <c r="A81" s="25">
        <v>41</v>
      </c>
      <c r="B81" s="26" t="s">
        <v>79</v>
      </c>
      <c r="C81" s="27" t="s">
        <v>12</v>
      </c>
      <c r="D81" s="59">
        <v>291</v>
      </c>
      <c r="E81" s="70"/>
      <c r="F81" s="64"/>
      <c r="G81" s="49">
        <f t="shared" si="2"/>
        <v>0</v>
      </c>
      <c r="H81" s="50">
        <f t="shared" si="3"/>
        <v>0</v>
      </c>
      <c r="I81" s="22"/>
    </row>
    <row r="82" spans="1:9" s="4" customFormat="1" ht="33" customHeight="1" x14ac:dyDescent="0.25">
      <c r="A82" s="25">
        <v>42</v>
      </c>
      <c r="B82" s="26" t="s">
        <v>80</v>
      </c>
      <c r="C82" s="27" t="s">
        <v>12</v>
      </c>
      <c r="D82" s="59">
        <v>648</v>
      </c>
      <c r="E82" s="70"/>
      <c r="F82" s="64"/>
      <c r="G82" s="49">
        <f t="shared" si="2"/>
        <v>0</v>
      </c>
      <c r="H82" s="50">
        <f t="shared" si="3"/>
        <v>0</v>
      </c>
      <c r="I82" s="22"/>
    </row>
    <row r="83" spans="1:9" s="4" customFormat="1" ht="45" customHeight="1" x14ac:dyDescent="0.25">
      <c r="A83" s="25">
        <v>43</v>
      </c>
      <c r="B83" s="26" t="s">
        <v>81</v>
      </c>
      <c r="C83" s="27" t="s">
        <v>12</v>
      </c>
      <c r="D83" s="59">
        <v>144</v>
      </c>
      <c r="E83" s="70"/>
      <c r="F83" s="64"/>
      <c r="G83" s="49">
        <f t="shared" si="2"/>
        <v>0</v>
      </c>
      <c r="H83" s="50">
        <f t="shared" si="3"/>
        <v>0</v>
      </c>
      <c r="I83" s="22"/>
    </row>
    <row r="84" spans="1:9" s="4" customFormat="1" ht="30" x14ac:dyDescent="0.25">
      <c r="A84" s="41">
        <v>44</v>
      </c>
      <c r="B84" s="42" t="s">
        <v>291</v>
      </c>
      <c r="C84" s="43" t="s">
        <v>46</v>
      </c>
      <c r="D84" s="60">
        <v>330</v>
      </c>
      <c r="E84" s="69"/>
      <c r="F84" s="65"/>
      <c r="G84" s="49">
        <f t="shared" si="2"/>
        <v>0</v>
      </c>
      <c r="H84" s="50">
        <f t="shared" si="3"/>
        <v>0</v>
      </c>
      <c r="I84" s="44"/>
    </row>
    <row r="85" spans="1:9" s="4" customFormat="1" ht="34.5" customHeight="1" x14ac:dyDescent="0.25">
      <c r="A85" s="25">
        <v>45</v>
      </c>
      <c r="B85" s="26" t="s">
        <v>82</v>
      </c>
      <c r="C85" s="27" t="s">
        <v>12</v>
      </c>
      <c r="D85" s="59">
        <v>135</v>
      </c>
      <c r="E85" s="70"/>
      <c r="F85" s="64"/>
      <c r="G85" s="49">
        <f t="shared" si="2"/>
        <v>0</v>
      </c>
      <c r="H85" s="50">
        <f t="shared" si="3"/>
        <v>0</v>
      </c>
      <c r="I85" s="22"/>
    </row>
    <row r="86" spans="1:9" s="4" customFormat="1" ht="19.5" customHeight="1" x14ac:dyDescent="0.25">
      <c r="A86" s="25">
        <v>46</v>
      </c>
      <c r="B86" s="26" t="s">
        <v>83</v>
      </c>
      <c r="C86" s="27" t="s">
        <v>84</v>
      </c>
      <c r="D86" s="59">
        <v>108</v>
      </c>
      <c r="E86" s="70"/>
      <c r="F86" s="64"/>
      <c r="G86" s="49">
        <f t="shared" si="2"/>
        <v>0</v>
      </c>
      <c r="H86" s="50">
        <f t="shared" si="3"/>
        <v>0</v>
      </c>
      <c r="I86" s="22"/>
    </row>
    <row r="87" spans="1:9" s="4" customFormat="1" ht="38.25" customHeight="1" x14ac:dyDescent="0.25">
      <c r="A87" s="25">
        <v>47</v>
      </c>
      <c r="B87" s="26" t="s">
        <v>85</v>
      </c>
      <c r="C87" s="27" t="s">
        <v>12</v>
      </c>
      <c r="D87" s="59">
        <v>36</v>
      </c>
      <c r="E87" s="70"/>
      <c r="F87" s="64"/>
      <c r="G87" s="49">
        <f t="shared" si="2"/>
        <v>0</v>
      </c>
      <c r="H87" s="50">
        <f t="shared" si="3"/>
        <v>0</v>
      </c>
      <c r="I87" s="22"/>
    </row>
    <row r="88" spans="1:9" s="4" customFormat="1" ht="27.6" customHeight="1" x14ac:dyDescent="0.25">
      <c r="A88" s="25">
        <v>48</v>
      </c>
      <c r="B88" s="26" t="s">
        <v>86</v>
      </c>
      <c r="C88" s="27" t="s">
        <v>12</v>
      </c>
      <c r="D88" s="59">
        <v>63</v>
      </c>
      <c r="E88" s="70"/>
      <c r="F88" s="64"/>
      <c r="G88" s="49">
        <f t="shared" si="2"/>
        <v>0</v>
      </c>
      <c r="H88" s="50">
        <f t="shared" si="3"/>
        <v>0</v>
      </c>
      <c r="I88" s="24"/>
    </row>
    <row r="89" spans="1:9" s="4" customFormat="1" ht="25.5" customHeight="1" x14ac:dyDescent="0.25">
      <c r="A89" s="25">
        <v>49</v>
      </c>
      <c r="B89" s="26" t="s">
        <v>87</v>
      </c>
      <c r="C89" s="27" t="s">
        <v>12</v>
      </c>
      <c r="D89" s="59">
        <v>360</v>
      </c>
      <c r="E89" s="70"/>
      <c r="F89" s="64"/>
      <c r="G89" s="49">
        <f t="shared" si="2"/>
        <v>0</v>
      </c>
      <c r="H89" s="50">
        <f t="shared" si="3"/>
        <v>0</v>
      </c>
      <c r="I89" s="22"/>
    </row>
    <row r="90" spans="1:9" s="4" customFormat="1" ht="25.5" customHeight="1" x14ac:dyDescent="0.25">
      <c r="A90" s="25">
        <v>50</v>
      </c>
      <c r="B90" s="26" t="s">
        <v>88</v>
      </c>
      <c r="C90" s="27" t="s">
        <v>89</v>
      </c>
      <c r="D90" s="59">
        <v>684</v>
      </c>
      <c r="E90" s="70"/>
      <c r="F90" s="64"/>
      <c r="G90" s="49">
        <f t="shared" si="2"/>
        <v>0</v>
      </c>
      <c r="H90" s="50">
        <f t="shared" si="3"/>
        <v>0</v>
      </c>
      <c r="I90" s="22"/>
    </row>
    <row r="91" spans="1:9" s="4" customFormat="1" ht="22.5" customHeight="1" x14ac:dyDescent="0.25">
      <c r="A91" s="25">
        <v>51</v>
      </c>
      <c r="B91" s="26" t="s">
        <v>90</v>
      </c>
      <c r="C91" s="27" t="s">
        <v>12</v>
      </c>
      <c r="D91" s="59">
        <v>237</v>
      </c>
      <c r="E91" s="70"/>
      <c r="F91" s="64"/>
      <c r="G91" s="49">
        <f t="shared" si="2"/>
        <v>0</v>
      </c>
      <c r="H91" s="50">
        <f t="shared" si="3"/>
        <v>0</v>
      </c>
      <c r="I91" s="22"/>
    </row>
    <row r="92" spans="1:9" s="4" customFormat="1" ht="28.5" customHeight="1" x14ac:dyDescent="0.25">
      <c r="A92" s="25">
        <v>52</v>
      </c>
      <c r="B92" s="26" t="s">
        <v>91</v>
      </c>
      <c r="C92" s="27" t="s">
        <v>12</v>
      </c>
      <c r="D92" s="59">
        <v>312</v>
      </c>
      <c r="E92" s="70"/>
      <c r="F92" s="64"/>
      <c r="G92" s="49">
        <f t="shared" si="2"/>
        <v>0</v>
      </c>
      <c r="H92" s="50">
        <f t="shared" si="3"/>
        <v>0</v>
      </c>
      <c r="I92" s="24"/>
    </row>
    <row r="93" spans="1:9" s="4" customFormat="1" ht="31.5" customHeight="1" x14ac:dyDescent="0.25">
      <c r="A93" s="41">
        <v>53</v>
      </c>
      <c r="B93" s="42" t="s">
        <v>292</v>
      </c>
      <c r="C93" s="43" t="s">
        <v>12</v>
      </c>
      <c r="D93" s="60">
        <v>7098</v>
      </c>
      <c r="E93" s="69"/>
      <c r="F93" s="65"/>
      <c r="G93" s="49">
        <f t="shared" si="2"/>
        <v>0</v>
      </c>
      <c r="H93" s="50">
        <f t="shared" si="3"/>
        <v>0</v>
      </c>
      <c r="I93" s="44"/>
    </row>
    <row r="94" spans="1:9" s="4" customFormat="1" ht="28.5" customHeight="1" x14ac:dyDescent="0.25">
      <c r="A94" s="25">
        <v>54</v>
      </c>
      <c r="B94" s="26" t="s">
        <v>287</v>
      </c>
      <c r="C94" s="27" t="s">
        <v>46</v>
      </c>
      <c r="D94" s="59">
        <v>171</v>
      </c>
      <c r="E94" s="70"/>
      <c r="F94" s="64"/>
      <c r="G94" s="49">
        <f t="shared" si="2"/>
        <v>0</v>
      </c>
      <c r="H94" s="50">
        <f t="shared" si="3"/>
        <v>0</v>
      </c>
      <c r="I94" s="24"/>
    </row>
    <row r="95" spans="1:9" s="4" customFormat="1" ht="22.5" customHeight="1" x14ac:dyDescent="0.25">
      <c r="A95" s="25">
        <v>55</v>
      </c>
      <c r="B95" s="26" t="s">
        <v>92</v>
      </c>
      <c r="C95" s="27" t="s">
        <v>12</v>
      </c>
      <c r="D95" s="59">
        <v>312</v>
      </c>
      <c r="E95" s="70"/>
      <c r="F95" s="64"/>
      <c r="G95" s="49">
        <f t="shared" si="2"/>
        <v>0</v>
      </c>
      <c r="H95" s="50">
        <f t="shared" si="3"/>
        <v>0</v>
      </c>
      <c r="I95" s="22"/>
    </row>
    <row r="96" spans="1:9" s="4" customFormat="1" ht="19.5" customHeight="1" x14ac:dyDescent="0.25">
      <c r="A96" s="25">
        <v>56</v>
      </c>
      <c r="B96" s="26" t="s">
        <v>286</v>
      </c>
      <c r="C96" s="27" t="s">
        <v>12</v>
      </c>
      <c r="D96" s="59">
        <v>297</v>
      </c>
      <c r="E96" s="70"/>
      <c r="F96" s="64"/>
      <c r="G96" s="49">
        <f t="shared" si="2"/>
        <v>0</v>
      </c>
      <c r="H96" s="50">
        <f t="shared" si="3"/>
        <v>0</v>
      </c>
      <c r="I96" s="24"/>
    </row>
    <row r="97" spans="1:9" s="4" customFormat="1" ht="30" x14ac:dyDescent="0.25">
      <c r="A97" s="25">
        <v>57</v>
      </c>
      <c r="B97" s="26" t="s">
        <v>93</v>
      </c>
      <c r="C97" s="27" t="s">
        <v>94</v>
      </c>
      <c r="D97" s="59">
        <v>39</v>
      </c>
      <c r="E97" s="70"/>
      <c r="F97" s="64"/>
      <c r="G97" s="49">
        <f t="shared" si="2"/>
        <v>0</v>
      </c>
      <c r="H97" s="50">
        <f t="shared" si="3"/>
        <v>0</v>
      </c>
      <c r="I97" s="24"/>
    </row>
    <row r="98" spans="1:9" s="4" customFormat="1" ht="16.5" customHeight="1" x14ac:dyDescent="0.25">
      <c r="A98" s="25">
        <v>58</v>
      </c>
      <c r="B98" s="26" t="s">
        <v>280</v>
      </c>
      <c r="C98" s="29" t="s">
        <v>12</v>
      </c>
      <c r="D98" s="59">
        <v>21</v>
      </c>
      <c r="E98" s="70"/>
      <c r="F98" s="64"/>
      <c r="G98" s="49">
        <f t="shared" si="2"/>
        <v>0</v>
      </c>
      <c r="H98" s="50">
        <f t="shared" si="3"/>
        <v>0</v>
      </c>
      <c r="I98" s="22"/>
    </row>
    <row r="99" spans="1:9" s="4" customFormat="1" ht="20.25" customHeight="1" x14ac:dyDescent="0.25">
      <c r="A99" s="25">
        <v>59</v>
      </c>
      <c r="B99" s="26" t="s">
        <v>95</v>
      </c>
      <c r="C99" s="27" t="s">
        <v>12</v>
      </c>
      <c r="D99" s="59">
        <v>66</v>
      </c>
      <c r="E99" s="70"/>
      <c r="F99" s="64"/>
      <c r="G99" s="49">
        <f t="shared" si="2"/>
        <v>0</v>
      </c>
      <c r="H99" s="50">
        <f t="shared" si="3"/>
        <v>0</v>
      </c>
      <c r="I99" s="22"/>
    </row>
    <row r="100" spans="1:9" s="4" customFormat="1" ht="23.25" customHeight="1" x14ac:dyDescent="0.25">
      <c r="A100" s="25">
        <v>60</v>
      </c>
      <c r="B100" s="26" t="s">
        <v>96</v>
      </c>
      <c r="C100" s="27" t="s">
        <v>12</v>
      </c>
      <c r="D100" s="59">
        <v>69</v>
      </c>
      <c r="E100" s="70"/>
      <c r="F100" s="64"/>
      <c r="G100" s="49">
        <f t="shared" si="2"/>
        <v>0</v>
      </c>
      <c r="H100" s="50">
        <f t="shared" si="3"/>
        <v>0</v>
      </c>
      <c r="I100" s="22"/>
    </row>
    <row r="101" spans="1:9" s="4" customFormat="1" ht="24.75" customHeight="1" x14ac:dyDescent="0.25">
      <c r="A101" s="25">
        <v>61</v>
      </c>
      <c r="B101" s="26" t="s">
        <v>97</v>
      </c>
      <c r="C101" s="27" t="s">
        <v>12</v>
      </c>
      <c r="D101" s="59">
        <v>93</v>
      </c>
      <c r="E101" s="70"/>
      <c r="F101" s="64"/>
      <c r="G101" s="49">
        <f t="shared" si="2"/>
        <v>0</v>
      </c>
      <c r="H101" s="50">
        <f t="shared" si="3"/>
        <v>0</v>
      </c>
      <c r="I101" s="22"/>
    </row>
    <row r="102" spans="1:9" s="4" customFormat="1" ht="39" customHeight="1" x14ac:dyDescent="0.25">
      <c r="A102" s="25">
        <v>62</v>
      </c>
      <c r="B102" s="26" t="s">
        <v>98</v>
      </c>
      <c r="C102" s="27" t="s">
        <v>46</v>
      </c>
      <c r="D102" s="59">
        <v>315</v>
      </c>
      <c r="E102" s="70"/>
      <c r="F102" s="64"/>
      <c r="G102" s="49">
        <f t="shared" si="2"/>
        <v>0</v>
      </c>
      <c r="H102" s="50">
        <f t="shared" si="3"/>
        <v>0</v>
      </c>
      <c r="I102" s="22"/>
    </row>
    <row r="103" spans="1:9" s="4" customFormat="1" ht="39.75" customHeight="1" x14ac:dyDescent="0.25">
      <c r="A103" s="25">
        <v>63</v>
      </c>
      <c r="B103" s="26" t="s">
        <v>99</v>
      </c>
      <c r="C103" s="27" t="s">
        <v>100</v>
      </c>
      <c r="D103" s="59">
        <v>348</v>
      </c>
      <c r="E103" s="70"/>
      <c r="F103" s="64"/>
      <c r="G103" s="49">
        <f t="shared" si="2"/>
        <v>0</v>
      </c>
      <c r="H103" s="50">
        <f t="shared" si="3"/>
        <v>0</v>
      </c>
      <c r="I103" s="22"/>
    </row>
    <row r="104" spans="1:9" s="4" customFormat="1" ht="36.75" customHeight="1" x14ac:dyDescent="0.25">
      <c r="A104" s="25">
        <v>64</v>
      </c>
      <c r="B104" s="26" t="s">
        <v>101</v>
      </c>
      <c r="C104" s="27" t="s">
        <v>46</v>
      </c>
      <c r="D104" s="59">
        <v>342</v>
      </c>
      <c r="E104" s="70"/>
      <c r="F104" s="64"/>
      <c r="G104" s="49">
        <f t="shared" si="2"/>
        <v>0</v>
      </c>
      <c r="H104" s="50">
        <f t="shared" si="3"/>
        <v>0</v>
      </c>
      <c r="I104" s="22"/>
    </row>
    <row r="105" spans="1:9" s="4" customFormat="1" ht="23.25" customHeight="1" x14ac:dyDescent="0.25">
      <c r="A105" s="25">
        <v>65</v>
      </c>
      <c r="B105" s="26" t="s">
        <v>102</v>
      </c>
      <c r="C105" s="27" t="s">
        <v>12</v>
      </c>
      <c r="D105" s="59">
        <v>30</v>
      </c>
      <c r="E105" s="70"/>
      <c r="F105" s="64"/>
      <c r="G105" s="49">
        <f t="shared" si="2"/>
        <v>0</v>
      </c>
      <c r="H105" s="50">
        <f t="shared" si="3"/>
        <v>0</v>
      </c>
      <c r="I105" s="24"/>
    </row>
    <row r="106" spans="1:9" s="4" customFormat="1" ht="25.5" customHeight="1" x14ac:dyDescent="0.25">
      <c r="A106" s="25">
        <v>66</v>
      </c>
      <c r="B106" s="26" t="s">
        <v>103</v>
      </c>
      <c r="C106" s="27" t="s">
        <v>12</v>
      </c>
      <c r="D106" s="59">
        <v>561</v>
      </c>
      <c r="E106" s="70"/>
      <c r="F106" s="64"/>
      <c r="G106" s="49">
        <f t="shared" si="2"/>
        <v>0</v>
      </c>
      <c r="H106" s="50">
        <f t="shared" si="3"/>
        <v>0</v>
      </c>
      <c r="I106" s="22"/>
    </row>
    <row r="107" spans="1:9" s="4" customFormat="1" ht="23.25" customHeight="1" x14ac:dyDescent="0.25">
      <c r="A107" s="25">
        <v>67</v>
      </c>
      <c r="B107" s="26" t="s">
        <v>104</v>
      </c>
      <c r="C107" s="27" t="s">
        <v>12</v>
      </c>
      <c r="D107" s="59">
        <v>234</v>
      </c>
      <c r="E107" s="70"/>
      <c r="F107" s="64"/>
      <c r="G107" s="49">
        <f t="shared" si="2"/>
        <v>0</v>
      </c>
      <c r="H107" s="50">
        <f t="shared" si="3"/>
        <v>0</v>
      </c>
      <c r="I107" s="22"/>
    </row>
    <row r="108" spans="1:9" s="4" customFormat="1" ht="36" customHeight="1" x14ac:dyDescent="0.25">
      <c r="A108" s="25">
        <v>68</v>
      </c>
      <c r="B108" s="26" t="s">
        <v>105</v>
      </c>
      <c r="C108" s="27" t="s">
        <v>106</v>
      </c>
      <c r="D108" s="59">
        <v>90</v>
      </c>
      <c r="E108" s="70"/>
      <c r="F108" s="64"/>
      <c r="G108" s="49">
        <f t="shared" si="2"/>
        <v>0</v>
      </c>
      <c r="H108" s="50">
        <f t="shared" si="3"/>
        <v>0</v>
      </c>
      <c r="I108" s="22"/>
    </row>
    <row r="109" spans="1:9" s="4" customFormat="1" ht="25.5" customHeight="1" x14ac:dyDescent="0.25">
      <c r="A109" s="25">
        <v>69</v>
      </c>
      <c r="B109" s="26" t="s">
        <v>107</v>
      </c>
      <c r="C109" s="27" t="s">
        <v>12</v>
      </c>
      <c r="D109" s="59">
        <v>129</v>
      </c>
      <c r="E109" s="70"/>
      <c r="F109" s="64"/>
      <c r="G109" s="49">
        <f t="shared" si="2"/>
        <v>0</v>
      </c>
      <c r="H109" s="50">
        <f t="shared" si="3"/>
        <v>0</v>
      </c>
      <c r="I109" s="22"/>
    </row>
    <row r="110" spans="1:9" s="4" customFormat="1" ht="24" customHeight="1" x14ac:dyDescent="0.25">
      <c r="A110" s="25">
        <v>70</v>
      </c>
      <c r="B110" s="26" t="s">
        <v>108</v>
      </c>
      <c r="C110" s="27" t="s">
        <v>12</v>
      </c>
      <c r="D110" s="59">
        <v>30</v>
      </c>
      <c r="E110" s="70"/>
      <c r="F110" s="64"/>
      <c r="G110" s="49">
        <f t="shared" si="2"/>
        <v>0</v>
      </c>
      <c r="H110" s="50">
        <f t="shared" si="3"/>
        <v>0</v>
      </c>
      <c r="I110" s="22"/>
    </row>
    <row r="111" spans="1:9" s="4" customFormat="1" ht="25.5" customHeight="1" x14ac:dyDescent="0.25">
      <c r="A111" s="25">
        <v>71</v>
      </c>
      <c r="B111" s="26" t="s">
        <v>109</v>
      </c>
      <c r="C111" s="27" t="s">
        <v>12</v>
      </c>
      <c r="D111" s="59">
        <v>12</v>
      </c>
      <c r="E111" s="70"/>
      <c r="F111" s="64"/>
      <c r="G111" s="49">
        <f t="shared" si="2"/>
        <v>0</v>
      </c>
      <c r="H111" s="50">
        <f t="shared" si="3"/>
        <v>0</v>
      </c>
      <c r="I111" s="24"/>
    </row>
    <row r="112" spans="1:9" s="4" customFormat="1" ht="45" x14ac:dyDescent="0.25">
      <c r="A112" s="25">
        <v>72</v>
      </c>
      <c r="B112" s="26" t="s">
        <v>110</v>
      </c>
      <c r="C112" s="29" t="s">
        <v>46</v>
      </c>
      <c r="D112" s="59">
        <v>60</v>
      </c>
      <c r="E112" s="70"/>
      <c r="F112" s="64"/>
      <c r="G112" s="49">
        <f t="shared" si="2"/>
        <v>0</v>
      </c>
      <c r="H112" s="50">
        <f t="shared" si="3"/>
        <v>0</v>
      </c>
      <c r="I112" s="22"/>
    </row>
    <row r="113" spans="1:10" s="4" customFormat="1" ht="17.25" customHeight="1" x14ac:dyDescent="0.25">
      <c r="A113" s="25">
        <v>73</v>
      </c>
      <c r="B113" s="26" t="s">
        <v>111</v>
      </c>
      <c r="C113" s="29" t="s">
        <v>12</v>
      </c>
      <c r="D113" s="59">
        <v>12</v>
      </c>
      <c r="E113" s="70"/>
      <c r="F113" s="64"/>
      <c r="G113" s="49">
        <f t="shared" si="2"/>
        <v>0</v>
      </c>
      <c r="H113" s="50">
        <f t="shared" si="3"/>
        <v>0</v>
      </c>
      <c r="I113" s="22"/>
    </row>
    <row r="114" spans="1:10" s="4" customFormat="1" ht="15" x14ac:dyDescent="0.25">
      <c r="A114" s="25">
        <v>74</v>
      </c>
      <c r="B114" s="26" t="s">
        <v>112</v>
      </c>
      <c r="C114" s="29" t="s">
        <v>12</v>
      </c>
      <c r="D114" s="59">
        <v>30</v>
      </c>
      <c r="E114" s="70"/>
      <c r="F114" s="64"/>
      <c r="G114" s="49">
        <f t="shared" si="2"/>
        <v>0</v>
      </c>
      <c r="H114" s="50">
        <f t="shared" si="3"/>
        <v>0</v>
      </c>
      <c r="I114" s="22"/>
    </row>
    <row r="115" spans="1:10" s="4" customFormat="1" ht="15" x14ac:dyDescent="0.25">
      <c r="A115" s="25">
        <v>75</v>
      </c>
      <c r="B115" s="26" t="s">
        <v>113</v>
      </c>
      <c r="C115" s="29" t="s">
        <v>12</v>
      </c>
      <c r="D115" s="59">
        <v>15</v>
      </c>
      <c r="E115" s="70"/>
      <c r="F115" s="64"/>
      <c r="G115" s="49">
        <f t="shared" si="2"/>
        <v>0</v>
      </c>
      <c r="H115" s="50">
        <f t="shared" si="3"/>
        <v>0</v>
      </c>
      <c r="I115" s="22"/>
    </row>
    <row r="116" spans="1:10" s="4" customFormat="1" ht="15" x14ac:dyDescent="0.25">
      <c r="A116" s="25">
        <v>76</v>
      </c>
      <c r="B116" s="26" t="s">
        <v>114</v>
      </c>
      <c r="C116" s="29" t="s">
        <v>12</v>
      </c>
      <c r="D116" s="59">
        <v>15</v>
      </c>
      <c r="E116" s="70"/>
      <c r="F116" s="64"/>
      <c r="G116" s="49">
        <f t="shared" si="2"/>
        <v>0</v>
      </c>
      <c r="H116" s="50">
        <f t="shared" si="3"/>
        <v>0</v>
      </c>
      <c r="I116" s="22"/>
    </row>
    <row r="117" spans="1:10" s="4" customFormat="1" ht="43.5" customHeight="1" x14ac:dyDescent="0.25">
      <c r="A117" s="25">
        <v>77</v>
      </c>
      <c r="B117" s="26" t="s">
        <v>115</v>
      </c>
      <c r="C117" s="29" t="s">
        <v>12</v>
      </c>
      <c r="D117" s="59">
        <v>9</v>
      </c>
      <c r="E117" s="70"/>
      <c r="F117" s="64"/>
      <c r="G117" s="49">
        <f t="shared" si="2"/>
        <v>0</v>
      </c>
      <c r="H117" s="50">
        <f t="shared" si="3"/>
        <v>0</v>
      </c>
      <c r="I117" s="22"/>
    </row>
    <row r="118" spans="1:10" s="4" customFormat="1" ht="37.5" customHeight="1" x14ac:dyDescent="0.25">
      <c r="A118" s="25">
        <v>78</v>
      </c>
      <c r="B118" s="30" t="s">
        <v>116</v>
      </c>
      <c r="C118" s="27" t="s">
        <v>46</v>
      </c>
      <c r="D118" s="59">
        <v>300</v>
      </c>
      <c r="E118" s="70"/>
      <c r="F118" s="64"/>
      <c r="G118" s="49">
        <f t="shared" si="2"/>
        <v>0</v>
      </c>
      <c r="H118" s="50">
        <f t="shared" si="3"/>
        <v>0</v>
      </c>
      <c r="I118" s="22"/>
    </row>
    <row r="119" spans="1:10" s="4" customFormat="1" ht="17.25" customHeight="1" x14ac:dyDescent="0.25">
      <c r="A119" s="25">
        <v>79</v>
      </c>
      <c r="B119" s="30" t="s">
        <v>117</v>
      </c>
      <c r="C119" s="27" t="s">
        <v>12</v>
      </c>
      <c r="D119" s="59">
        <v>42</v>
      </c>
      <c r="E119" s="70"/>
      <c r="F119" s="64"/>
      <c r="G119" s="49">
        <f t="shared" si="2"/>
        <v>0</v>
      </c>
      <c r="H119" s="50">
        <f t="shared" si="3"/>
        <v>0</v>
      </c>
      <c r="I119" s="22"/>
      <c r="J119" s="3"/>
    </row>
    <row r="120" spans="1:10" s="4" customFormat="1" ht="21" customHeight="1" x14ac:dyDescent="0.25">
      <c r="A120" s="25">
        <v>80</v>
      </c>
      <c r="B120" s="30" t="s">
        <v>118</v>
      </c>
      <c r="C120" s="27" t="s">
        <v>119</v>
      </c>
      <c r="D120" s="59">
        <v>30</v>
      </c>
      <c r="E120" s="70"/>
      <c r="F120" s="64"/>
      <c r="G120" s="49">
        <f t="shared" si="2"/>
        <v>0</v>
      </c>
      <c r="H120" s="50">
        <f t="shared" si="3"/>
        <v>0</v>
      </c>
      <c r="I120" s="22"/>
    </row>
    <row r="121" spans="1:10" s="4" customFormat="1" ht="41.25" customHeight="1" x14ac:dyDescent="0.25">
      <c r="A121" s="25">
        <v>81</v>
      </c>
      <c r="B121" s="26" t="s">
        <v>120</v>
      </c>
      <c r="C121" s="29" t="s">
        <v>12</v>
      </c>
      <c r="D121" s="59">
        <v>15</v>
      </c>
      <c r="E121" s="70"/>
      <c r="F121" s="64"/>
      <c r="G121" s="49">
        <f t="shared" si="2"/>
        <v>0</v>
      </c>
      <c r="H121" s="50">
        <f t="shared" si="3"/>
        <v>0</v>
      </c>
      <c r="I121" s="24"/>
    </row>
    <row r="122" spans="1:10" s="4" customFormat="1" ht="24" customHeight="1" x14ac:dyDescent="0.25">
      <c r="A122" s="95" t="s">
        <v>121</v>
      </c>
      <c r="B122" s="97"/>
      <c r="C122" s="97"/>
      <c r="D122" s="97"/>
      <c r="E122" s="97"/>
      <c r="F122" s="97"/>
      <c r="G122" s="74"/>
      <c r="H122" s="75"/>
      <c r="I122" s="73"/>
    </row>
    <row r="123" spans="1:10" s="4" customFormat="1" ht="51" customHeight="1" x14ac:dyDescent="0.25">
      <c r="A123" s="25">
        <v>1</v>
      </c>
      <c r="B123" s="26" t="s">
        <v>122</v>
      </c>
      <c r="C123" s="27" t="s">
        <v>12</v>
      </c>
      <c r="D123" s="59">
        <v>150</v>
      </c>
      <c r="E123" s="70"/>
      <c r="F123" s="64"/>
      <c r="G123" s="49">
        <f t="shared" si="2"/>
        <v>0</v>
      </c>
      <c r="H123" s="50">
        <f t="shared" si="3"/>
        <v>0</v>
      </c>
      <c r="I123" s="22"/>
    </row>
    <row r="124" spans="1:10" s="4" customFormat="1" ht="33" customHeight="1" x14ac:dyDescent="0.25">
      <c r="A124" s="25">
        <v>2</v>
      </c>
      <c r="B124" s="26" t="s">
        <v>123</v>
      </c>
      <c r="C124" s="27" t="s">
        <v>12</v>
      </c>
      <c r="D124" s="59">
        <v>120</v>
      </c>
      <c r="E124" s="70"/>
      <c r="F124" s="64"/>
      <c r="G124" s="49">
        <f t="shared" si="2"/>
        <v>0</v>
      </c>
      <c r="H124" s="50">
        <f t="shared" si="3"/>
        <v>0</v>
      </c>
      <c r="I124" s="22"/>
    </row>
    <row r="125" spans="1:10" s="4" customFormat="1" ht="33" customHeight="1" x14ac:dyDescent="0.25">
      <c r="A125" s="25">
        <v>3</v>
      </c>
      <c r="B125" s="26" t="s">
        <v>124</v>
      </c>
      <c r="C125" s="27" t="s">
        <v>12</v>
      </c>
      <c r="D125" s="59">
        <v>150</v>
      </c>
      <c r="E125" s="70"/>
      <c r="F125" s="64"/>
      <c r="G125" s="49">
        <f t="shared" si="2"/>
        <v>0</v>
      </c>
      <c r="H125" s="50">
        <f t="shared" si="3"/>
        <v>0</v>
      </c>
      <c r="I125" s="22"/>
    </row>
    <row r="126" spans="1:10" s="4" customFormat="1" ht="49.5" customHeight="1" x14ac:dyDescent="0.25">
      <c r="A126" s="25">
        <v>4</v>
      </c>
      <c r="B126" s="26" t="s">
        <v>125</v>
      </c>
      <c r="C126" s="27" t="s">
        <v>12</v>
      </c>
      <c r="D126" s="59">
        <v>90</v>
      </c>
      <c r="E126" s="70"/>
      <c r="F126" s="64"/>
      <c r="G126" s="49">
        <f t="shared" si="2"/>
        <v>0</v>
      </c>
      <c r="H126" s="50">
        <f t="shared" si="3"/>
        <v>0</v>
      </c>
      <c r="I126" s="22"/>
    </row>
    <row r="127" spans="1:10" s="4" customFormat="1" ht="78" customHeight="1" x14ac:dyDescent="0.25">
      <c r="A127" s="25">
        <v>5</v>
      </c>
      <c r="B127" s="26" t="s">
        <v>151</v>
      </c>
      <c r="C127" s="27" t="s">
        <v>12</v>
      </c>
      <c r="D127" s="59">
        <v>90</v>
      </c>
      <c r="E127" s="70"/>
      <c r="F127" s="64"/>
      <c r="G127" s="49">
        <f t="shared" si="2"/>
        <v>0</v>
      </c>
      <c r="H127" s="50">
        <f t="shared" si="3"/>
        <v>0</v>
      </c>
      <c r="I127" s="22"/>
    </row>
    <row r="128" spans="1:10" s="4" customFormat="1" ht="47.25" customHeight="1" x14ac:dyDescent="0.25">
      <c r="A128" s="25">
        <v>6</v>
      </c>
      <c r="B128" s="26" t="s">
        <v>126</v>
      </c>
      <c r="C128" s="27" t="s">
        <v>12</v>
      </c>
      <c r="D128" s="59">
        <v>90</v>
      </c>
      <c r="E128" s="70"/>
      <c r="F128" s="64"/>
      <c r="G128" s="49">
        <f t="shared" si="2"/>
        <v>0</v>
      </c>
      <c r="H128" s="50">
        <f t="shared" si="3"/>
        <v>0</v>
      </c>
      <c r="I128" s="22"/>
    </row>
    <row r="129" spans="1:9" s="4" customFormat="1" ht="19.5" customHeight="1" x14ac:dyDescent="0.25">
      <c r="A129" s="25">
        <v>7</v>
      </c>
      <c r="B129" s="26" t="s">
        <v>127</v>
      </c>
      <c r="C129" s="27" t="s">
        <v>12</v>
      </c>
      <c r="D129" s="59">
        <v>180</v>
      </c>
      <c r="E129" s="70"/>
      <c r="F129" s="64"/>
      <c r="G129" s="49">
        <f t="shared" si="2"/>
        <v>0</v>
      </c>
      <c r="H129" s="50">
        <f t="shared" si="3"/>
        <v>0</v>
      </c>
      <c r="I129" s="22"/>
    </row>
    <row r="130" spans="1:9" s="4" customFormat="1" ht="48.75" customHeight="1" x14ac:dyDescent="0.25">
      <c r="A130" s="25">
        <v>8</v>
      </c>
      <c r="B130" s="26" t="s">
        <v>128</v>
      </c>
      <c r="C130" s="27" t="s">
        <v>12</v>
      </c>
      <c r="D130" s="59">
        <v>210</v>
      </c>
      <c r="E130" s="70"/>
      <c r="F130" s="64"/>
      <c r="G130" s="49">
        <f t="shared" si="2"/>
        <v>0</v>
      </c>
      <c r="H130" s="50">
        <f t="shared" si="3"/>
        <v>0</v>
      </c>
      <c r="I130" s="22"/>
    </row>
    <row r="131" spans="1:9" s="4" customFormat="1" ht="33" customHeight="1" x14ac:dyDescent="0.25">
      <c r="A131" s="25">
        <v>9</v>
      </c>
      <c r="B131" s="26" t="s">
        <v>129</v>
      </c>
      <c r="C131" s="27" t="s">
        <v>12</v>
      </c>
      <c r="D131" s="59">
        <v>60</v>
      </c>
      <c r="E131" s="70"/>
      <c r="F131" s="64"/>
      <c r="G131" s="49">
        <f t="shared" si="2"/>
        <v>0</v>
      </c>
      <c r="H131" s="50">
        <f t="shared" si="3"/>
        <v>0</v>
      </c>
      <c r="I131" s="22"/>
    </row>
    <row r="132" spans="1:9" s="4" customFormat="1" ht="57" customHeight="1" x14ac:dyDescent="0.25">
      <c r="A132" s="25">
        <v>10</v>
      </c>
      <c r="B132" s="26" t="s">
        <v>130</v>
      </c>
      <c r="C132" s="27" t="s">
        <v>46</v>
      </c>
      <c r="D132" s="59">
        <v>60</v>
      </c>
      <c r="E132" s="70"/>
      <c r="F132" s="64"/>
      <c r="G132" s="49">
        <f t="shared" si="2"/>
        <v>0</v>
      </c>
      <c r="H132" s="50">
        <f t="shared" si="3"/>
        <v>0</v>
      </c>
      <c r="I132" s="22"/>
    </row>
    <row r="133" spans="1:9" s="4" customFormat="1" ht="106.5" customHeight="1" x14ac:dyDescent="0.25">
      <c r="A133" s="25">
        <v>11</v>
      </c>
      <c r="B133" s="26" t="s">
        <v>131</v>
      </c>
      <c r="C133" s="27" t="s">
        <v>46</v>
      </c>
      <c r="D133" s="59">
        <v>45</v>
      </c>
      <c r="E133" s="70"/>
      <c r="F133" s="64"/>
      <c r="G133" s="49">
        <f t="shared" si="2"/>
        <v>0</v>
      </c>
      <c r="H133" s="50">
        <f t="shared" si="3"/>
        <v>0</v>
      </c>
      <c r="I133" s="24"/>
    </row>
    <row r="134" spans="1:9" s="4" customFormat="1" ht="33" customHeight="1" x14ac:dyDescent="0.25">
      <c r="A134" s="25">
        <v>12</v>
      </c>
      <c r="B134" s="26" t="s">
        <v>132</v>
      </c>
      <c r="C134" s="27" t="s">
        <v>12</v>
      </c>
      <c r="D134" s="59">
        <v>45</v>
      </c>
      <c r="E134" s="70"/>
      <c r="F134" s="64"/>
      <c r="G134" s="49">
        <f t="shared" si="2"/>
        <v>0</v>
      </c>
      <c r="H134" s="50">
        <f t="shared" si="3"/>
        <v>0</v>
      </c>
      <c r="I134" s="22"/>
    </row>
    <row r="135" spans="1:9" s="4" customFormat="1" ht="62.25" customHeight="1" x14ac:dyDescent="0.25">
      <c r="A135" s="25">
        <v>13</v>
      </c>
      <c r="B135" s="26" t="s">
        <v>133</v>
      </c>
      <c r="C135" s="27" t="s">
        <v>12</v>
      </c>
      <c r="D135" s="59">
        <v>150</v>
      </c>
      <c r="E135" s="70"/>
      <c r="F135" s="64"/>
      <c r="G135" s="49">
        <f t="shared" si="2"/>
        <v>0</v>
      </c>
      <c r="H135" s="50">
        <f t="shared" si="3"/>
        <v>0</v>
      </c>
      <c r="I135" s="22"/>
    </row>
    <row r="136" spans="1:9" s="4" customFormat="1" ht="34.5" customHeight="1" x14ac:dyDescent="0.25">
      <c r="A136" s="25">
        <v>14</v>
      </c>
      <c r="B136" s="26" t="s">
        <v>134</v>
      </c>
      <c r="C136" s="27" t="s">
        <v>12</v>
      </c>
      <c r="D136" s="59">
        <v>30</v>
      </c>
      <c r="E136" s="70"/>
      <c r="F136" s="64"/>
      <c r="G136" s="49">
        <f t="shared" si="2"/>
        <v>0</v>
      </c>
      <c r="H136" s="50">
        <f t="shared" si="3"/>
        <v>0</v>
      </c>
      <c r="I136" s="22"/>
    </row>
    <row r="137" spans="1:9" s="4" customFormat="1" ht="58.5" customHeight="1" x14ac:dyDescent="0.25">
      <c r="A137" s="41">
        <v>15</v>
      </c>
      <c r="B137" s="42" t="s">
        <v>293</v>
      </c>
      <c r="C137" s="43" t="s">
        <v>46</v>
      </c>
      <c r="D137" s="60">
        <v>150</v>
      </c>
      <c r="E137" s="69"/>
      <c r="F137" s="65"/>
      <c r="G137" s="49">
        <f t="shared" si="2"/>
        <v>0</v>
      </c>
      <c r="H137" s="50">
        <f t="shared" si="3"/>
        <v>0</v>
      </c>
      <c r="I137" s="44"/>
    </row>
    <row r="138" spans="1:9" s="4" customFormat="1" ht="46.5" customHeight="1" x14ac:dyDescent="0.25">
      <c r="A138" s="41">
        <v>16</v>
      </c>
      <c r="B138" s="42" t="s">
        <v>294</v>
      </c>
      <c r="C138" s="43" t="s">
        <v>12</v>
      </c>
      <c r="D138" s="60">
        <v>6000</v>
      </c>
      <c r="E138" s="69"/>
      <c r="F138" s="65"/>
      <c r="G138" s="49">
        <f t="shared" si="2"/>
        <v>0</v>
      </c>
      <c r="H138" s="50">
        <f t="shared" si="3"/>
        <v>0</v>
      </c>
      <c r="I138" s="45"/>
    </row>
    <row r="139" spans="1:9" s="4" customFormat="1" ht="33" customHeight="1" x14ac:dyDescent="0.25">
      <c r="A139" s="25">
        <v>17</v>
      </c>
      <c r="B139" s="26" t="s">
        <v>269</v>
      </c>
      <c r="C139" s="27" t="s">
        <v>12</v>
      </c>
      <c r="D139" s="59">
        <v>240</v>
      </c>
      <c r="E139" s="70"/>
      <c r="F139" s="64"/>
      <c r="G139" s="49">
        <f t="shared" si="2"/>
        <v>0</v>
      </c>
      <c r="H139" s="50">
        <f t="shared" si="3"/>
        <v>0</v>
      </c>
      <c r="I139" s="24"/>
    </row>
    <row r="140" spans="1:9" s="4" customFormat="1" ht="33" customHeight="1" x14ac:dyDescent="0.25">
      <c r="A140" s="25">
        <v>18</v>
      </c>
      <c r="B140" s="26" t="s">
        <v>272</v>
      </c>
      <c r="C140" s="27" t="s">
        <v>12</v>
      </c>
      <c r="D140" s="59">
        <v>150</v>
      </c>
      <c r="E140" s="70"/>
      <c r="F140" s="64"/>
      <c r="G140" s="49">
        <f t="shared" si="2"/>
        <v>0</v>
      </c>
      <c r="H140" s="50">
        <f t="shared" si="3"/>
        <v>0</v>
      </c>
      <c r="I140" s="22"/>
    </row>
    <row r="141" spans="1:9" s="4" customFormat="1" ht="33" customHeight="1" x14ac:dyDescent="0.25">
      <c r="A141" s="25">
        <v>19</v>
      </c>
      <c r="B141" s="26" t="s">
        <v>135</v>
      </c>
      <c r="C141" s="27" t="s">
        <v>12</v>
      </c>
      <c r="D141" s="59">
        <v>30</v>
      </c>
      <c r="E141" s="70"/>
      <c r="F141" s="64"/>
      <c r="G141" s="49">
        <f t="shared" si="2"/>
        <v>0</v>
      </c>
      <c r="H141" s="50">
        <f t="shared" si="3"/>
        <v>0</v>
      </c>
      <c r="I141" s="22"/>
    </row>
    <row r="142" spans="1:9" s="4" customFormat="1" ht="16.5" customHeight="1" x14ac:dyDescent="0.25">
      <c r="A142" s="25">
        <v>20</v>
      </c>
      <c r="B142" s="26" t="s">
        <v>136</v>
      </c>
      <c r="C142" s="27" t="s">
        <v>46</v>
      </c>
      <c r="D142" s="59">
        <v>90</v>
      </c>
      <c r="E142" s="70"/>
      <c r="F142" s="64"/>
      <c r="G142" s="49">
        <f t="shared" si="2"/>
        <v>0</v>
      </c>
      <c r="H142" s="50">
        <f t="shared" si="3"/>
        <v>0</v>
      </c>
      <c r="I142" s="22"/>
    </row>
    <row r="143" spans="1:9" s="4" customFormat="1" ht="16.5" customHeight="1" x14ac:dyDescent="0.25">
      <c r="A143" s="25">
        <v>23</v>
      </c>
      <c r="B143" s="26" t="s">
        <v>137</v>
      </c>
      <c r="C143" s="27" t="s">
        <v>106</v>
      </c>
      <c r="D143" s="59">
        <v>30</v>
      </c>
      <c r="E143" s="70"/>
      <c r="F143" s="64"/>
      <c r="G143" s="49">
        <f t="shared" ref="G143:G206" si="4">D143*E143</f>
        <v>0</v>
      </c>
      <c r="H143" s="50">
        <f t="shared" ref="H143:H206" si="5">D143*F143</f>
        <v>0</v>
      </c>
      <c r="I143" s="22"/>
    </row>
    <row r="144" spans="1:9" s="4" customFormat="1" ht="16.5" customHeight="1" x14ac:dyDescent="0.25">
      <c r="A144" s="25">
        <v>24</v>
      </c>
      <c r="B144" s="26" t="s">
        <v>138</v>
      </c>
      <c r="C144" s="27" t="s">
        <v>12</v>
      </c>
      <c r="D144" s="59">
        <v>24</v>
      </c>
      <c r="E144" s="70"/>
      <c r="F144" s="64"/>
      <c r="G144" s="49">
        <f t="shared" si="4"/>
        <v>0</v>
      </c>
      <c r="H144" s="50">
        <f t="shared" si="5"/>
        <v>0</v>
      </c>
      <c r="I144" s="22"/>
    </row>
    <row r="145" spans="1:9" s="4" customFormat="1" ht="16.5" customHeight="1" x14ac:dyDescent="0.25">
      <c r="A145" s="25">
        <v>25</v>
      </c>
      <c r="B145" s="26" t="s">
        <v>139</v>
      </c>
      <c r="C145" s="27" t="s">
        <v>12</v>
      </c>
      <c r="D145" s="59">
        <v>15</v>
      </c>
      <c r="E145" s="70"/>
      <c r="F145" s="64"/>
      <c r="G145" s="49">
        <f t="shared" si="4"/>
        <v>0</v>
      </c>
      <c r="H145" s="50">
        <f t="shared" si="5"/>
        <v>0</v>
      </c>
      <c r="I145" s="22"/>
    </row>
    <row r="146" spans="1:9" s="4" customFormat="1" ht="16.5" customHeight="1" x14ac:dyDescent="0.25">
      <c r="A146" s="25">
        <v>26</v>
      </c>
      <c r="B146" s="26" t="s">
        <v>140</v>
      </c>
      <c r="C146" s="27" t="s">
        <v>12</v>
      </c>
      <c r="D146" s="59">
        <v>15</v>
      </c>
      <c r="E146" s="70"/>
      <c r="F146" s="64"/>
      <c r="G146" s="49">
        <f t="shared" si="4"/>
        <v>0</v>
      </c>
      <c r="H146" s="50">
        <f t="shared" si="5"/>
        <v>0</v>
      </c>
      <c r="I146" s="22"/>
    </row>
    <row r="147" spans="1:9" s="4" customFormat="1" ht="16.5" customHeight="1" x14ac:dyDescent="0.25">
      <c r="A147" s="25">
        <v>27</v>
      </c>
      <c r="B147" s="26" t="s">
        <v>141</v>
      </c>
      <c r="C147" s="27" t="s">
        <v>12</v>
      </c>
      <c r="D147" s="59">
        <v>15</v>
      </c>
      <c r="E147" s="70"/>
      <c r="F147" s="64"/>
      <c r="G147" s="49">
        <f t="shared" si="4"/>
        <v>0</v>
      </c>
      <c r="H147" s="50">
        <f t="shared" si="5"/>
        <v>0</v>
      </c>
      <c r="I147" s="22"/>
    </row>
    <row r="148" spans="1:9" s="4" customFormat="1" ht="46.5" customHeight="1" x14ac:dyDescent="0.25">
      <c r="A148" s="25">
        <v>28</v>
      </c>
      <c r="B148" s="26" t="s">
        <v>142</v>
      </c>
      <c r="C148" s="27" t="s">
        <v>12</v>
      </c>
      <c r="D148" s="59">
        <v>6</v>
      </c>
      <c r="E148" s="70"/>
      <c r="F148" s="64"/>
      <c r="G148" s="49">
        <f t="shared" si="4"/>
        <v>0</v>
      </c>
      <c r="H148" s="50">
        <f t="shared" si="5"/>
        <v>0</v>
      </c>
      <c r="I148" s="24"/>
    </row>
    <row r="149" spans="1:9" s="4" customFormat="1" ht="52.5" customHeight="1" x14ac:dyDescent="0.25">
      <c r="A149" s="25">
        <v>29</v>
      </c>
      <c r="B149" s="26" t="s">
        <v>273</v>
      </c>
      <c r="C149" s="27" t="s">
        <v>12</v>
      </c>
      <c r="D149" s="59">
        <v>6</v>
      </c>
      <c r="E149" s="70"/>
      <c r="F149" s="64"/>
      <c r="G149" s="49">
        <f t="shared" si="4"/>
        <v>0</v>
      </c>
      <c r="H149" s="50">
        <f t="shared" si="5"/>
        <v>0</v>
      </c>
      <c r="I149" s="24"/>
    </row>
    <row r="150" spans="1:9" s="4" customFormat="1" ht="60" x14ac:dyDescent="0.25">
      <c r="A150" s="25">
        <v>30</v>
      </c>
      <c r="B150" s="26" t="s">
        <v>282</v>
      </c>
      <c r="C150" s="29" t="s">
        <v>12</v>
      </c>
      <c r="D150" s="59">
        <v>18</v>
      </c>
      <c r="E150" s="70"/>
      <c r="F150" s="64"/>
      <c r="G150" s="49">
        <f t="shared" si="4"/>
        <v>0</v>
      </c>
      <c r="H150" s="50">
        <f t="shared" si="5"/>
        <v>0</v>
      </c>
      <c r="I150" s="22"/>
    </row>
    <row r="151" spans="1:9" s="4" customFormat="1" ht="30" x14ac:dyDescent="0.25">
      <c r="A151" s="25">
        <v>31</v>
      </c>
      <c r="B151" s="26" t="s">
        <v>283</v>
      </c>
      <c r="C151" s="29" t="s">
        <v>12</v>
      </c>
      <c r="D151" s="59">
        <v>18</v>
      </c>
      <c r="E151" s="70"/>
      <c r="F151" s="64"/>
      <c r="G151" s="49">
        <f t="shared" si="4"/>
        <v>0</v>
      </c>
      <c r="H151" s="50">
        <f t="shared" si="5"/>
        <v>0</v>
      </c>
      <c r="I151" s="22"/>
    </row>
    <row r="152" spans="1:9" s="4" customFormat="1" ht="30" x14ac:dyDescent="0.25">
      <c r="A152" s="25">
        <v>32</v>
      </c>
      <c r="B152" s="26" t="s">
        <v>274</v>
      </c>
      <c r="C152" s="29" t="s">
        <v>12</v>
      </c>
      <c r="D152" s="59">
        <v>54</v>
      </c>
      <c r="E152" s="70"/>
      <c r="F152" s="64"/>
      <c r="G152" s="49">
        <f t="shared" si="4"/>
        <v>0</v>
      </c>
      <c r="H152" s="50">
        <f t="shared" si="5"/>
        <v>0</v>
      </c>
      <c r="I152" s="22"/>
    </row>
    <row r="153" spans="1:9" s="4" customFormat="1" ht="15" x14ac:dyDescent="0.25">
      <c r="A153" s="25">
        <v>33</v>
      </c>
      <c r="B153" s="26" t="s">
        <v>143</v>
      </c>
      <c r="C153" s="29" t="s">
        <v>12</v>
      </c>
      <c r="D153" s="59">
        <v>12</v>
      </c>
      <c r="E153" s="70"/>
      <c r="F153" s="64"/>
      <c r="G153" s="49">
        <f t="shared" si="4"/>
        <v>0</v>
      </c>
      <c r="H153" s="50">
        <f t="shared" si="5"/>
        <v>0</v>
      </c>
      <c r="I153" s="22"/>
    </row>
    <row r="154" spans="1:9" s="4" customFormat="1" ht="15" x14ac:dyDescent="0.25">
      <c r="A154" s="25">
        <v>34</v>
      </c>
      <c r="B154" s="26" t="s">
        <v>144</v>
      </c>
      <c r="C154" s="29" t="s">
        <v>30</v>
      </c>
      <c r="D154" s="59">
        <v>30</v>
      </c>
      <c r="E154" s="70"/>
      <c r="F154" s="64"/>
      <c r="G154" s="49">
        <f t="shared" si="4"/>
        <v>0</v>
      </c>
      <c r="H154" s="50">
        <f t="shared" si="5"/>
        <v>0</v>
      </c>
      <c r="I154" s="24"/>
    </row>
    <row r="155" spans="1:9" s="4" customFormat="1" ht="15" x14ac:dyDescent="0.25">
      <c r="A155" s="25">
        <v>35</v>
      </c>
      <c r="B155" s="26" t="s">
        <v>288</v>
      </c>
      <c r="C155" s="29" t="s">
        <v>12</v>
      </c>
      <c r="D155" s="59">
        <v>60</v>
      </c>
      <c r="E155" s="70"/>
      <c r="F155" s="64"/>
      <c r="G155" s="49">
        <f t="shared" si="4"/>
        <v>0</v>
      </c>
      <c r="H155" s="50">
        <f t="shared" si="5"/>
        <v>0</v>
      </c>
      <c r="I155" s="24"/>
    </row>
    <row r="156" spans="1:9" s="4" customFormat="1" ht="15" x14ac:dyDescent="0.25">
      <c r="A156" s="25">
        <v>36</v>
      </c>
      <c r="B156" s="26" t="s">
        <v>145</v>
      </c>
      <c r="C156" s="29" t="s">
        <v>30</v>
      </c>
      <c r="D156" s="59">
        <v>150</v>
      </c>
      <c r="E156" s="70"/>
      <c r="F156" s="64"/>
      <c r="G156" s="49">
        <f t="shared" si="4"/>
        <v>0</v>
      </c>
      <c r="H156" s="50">
        <f t="shared" si="5"/>
        <v>0</v>
      </c>
      <c r="I156" s="22"/>
    </row>
    <row r="157" spans="1:9" s="4" customFormat="1" ht="15" x14ac:dyDescent="0.25">
      <c r="A157" s="25">
        <v>37</v>
      </c>
      <c r="B157" s="26" t="s">
        <v>146</v>
      </c>
      <c r="C157" s="29" t="s">
        <v>30</v>
      </c>
      <c r="D157" s="59">
        <v>90</v>
      </c>
      <c r="E157" s="70"/>
      <c r="F157" s="64"/>
      <c r="G157" s="49">
        <f t="shared" si="4"/>
        <v>0</v>
      </c>
      <c r="H157" s="50">
        <f t="shared" si="5"/>
        <v>0</v>
      </c>
      <c r="I157" s="22"/>
    </row>
    <row r="158" spans="1:9" s="4" customFormat="1" ht="21" customHeight="1" x14ac:dyDescent="0.25">
      <c r="A158" s="95" t="s">
        <v>147</v>
      </c>
      <c r="B158" s="96"/>
      <c r="C158" s="96"/>
      <c r="D158" s="96"/>
      <c r="E158" s="96"/>
      <c r="F158" s="96"/>
      <c r="G158" s="74"/>
      <c r="H158" s="75"/>
      <c r="I158" s="72"/>
    </row>
    <row r="159" spans="1:9" s="4" customFormat="1" ht="47.25" customHeight="1" x14ac:dyDescent="0.25">
      <c r="A159" s="25">
        <v>1</v>
      </c>
      <c r="B159" s="26" t="s">
        <v>122</v>
      </c>
      <c r="C159" s="27" t="s">
        <v>12</v>
      </c>
      <c r="D159" s="59">
        <v>840</v>
      </c>
      <c r="E159" s="70"/>
      <c r="F159" s="64"/>
      <c r="G159" s="49">
        <f t="shared" si="4"/>
        <v>0</v>
      </c>
      <c r="H159" s="50">
        <f t="shared" si="5"/>
        <v>0</v>
      </c>
      <c r="I159" s="22"/>
    </row>
    <row r="160" spans="1:9" s="4" customFormat="1" ht="44.25" customHeight="1" x14ac:dyDescent="0.25">
      <c r="A160" s="25">
        <v>2</v>
      </c>
      <c r="B160" s="26" t="s">
        <v>148</v>
      </c>
      <c r="C160" s="27" t="s">
        <v>12</v>
      </c>
      <c r="D160" s="59">
        <v>201</v>
      </c>
      <c r="E160" s="70"/>
      <c r="F160" s="64"/>
      <c r="G160" s="49">
        <f t="shared" si="4"/>
        <v>0</v>
      </c>
      <c r="H160" s="50">
        <f t="shared" si="5"/>
        <v>0</v>
      </c>
      <c r="I160" s="22"/>
    </row>
    <row r="161" spans="1:9" s="4" customFormat="1" ht="37.5" customHeight="1" x14ac:dyDescent="0.25">
      <c r="A161" s="25">
        <v>3</v>
      </c>
      <c r="B161" s="26" t="s">
        <v>149</v>
      </c>
      <c r="C161" s="27" t="s">
        <v>12</v>
      </c>
      <c r="D161" s="59">
        <v>87</v>
      </c>
      <c r="E161" s="70"/>
      <c r="F161" s="64"/>
      <c r="G161" s="49">
        <f t="shared" si="4"/>
        <v>0</v>
      </c>
      <c r="H161" s="50">
        <f t="shared" si="5"/>
        <v>0</v>
      </c>
      <c r="I161" s="22"/>
    </row>
    <row r="162" spans="1:9" s="4" customFormat="1" ht="36.75" customHeight="1" x14ac:dyDescent="0.25">
      <c r="A162" s="25">
        <v>4</v>
      </c>
      <c r="B162" s="26" t="s">
        <v>123</v>
      </c>
      <c r="C162" s="27" t="s">
        <v>12</v>
      </c>
      <c r="D162" s="59">
        <v>219</v>
      </c>
      <c r="E162" s="70"/>
      <c r="F162" s="64"/>
      <c r="G162" s="49">
        <f t="shared" si="4"/>
        <v>0</v>
      </c>
      <c r="H162" s="50">
        <f t="shared" si="5"/>
        <v>0</v>
      </c>
      <c r="I162" s="22"/>
    </row>
    <row r="163" spans="1:9" s="4" customFormat="1" ht="33.75" customHeight="1" x14ac:dyDescent="0.25">
      <c r="A163" s="25">
        <v>5</v>
      </c>
      <c r="B163" s="26" t="s">
        <v>124</v>
      </c>
      <c r="C163" s="27" t="s">
        <v>12</v>
      </c>
      <c r="D163" s="59">
        <v>255</v>
      </c>
      <c r="E163" s="70"/>
      <c r="F163" s="64"/>
      <c r="G163" s="49">
        <f t="shared" si="4"/>
        <v>0</v>
      </c>
      <c r="H163" s="50">
        <f t="shared" si="5"/>
        <v>0</v>
      </c>
      <c r="I163" s="22"/>
    </row>
    <row r="164" spans="1:9" s="4" customFormat="1" ht="54.75" customHeight="1" x14ac:dyDescent="0.25">
      <c r="A164" s="25">
        <v>6</v>
      </c>
      <c r="B164" s="26" t="s">
        <v>150</v>
      </c>
      <c r="C164" s="27" t="s">
        <v>12</v>
      </c>
      <c r="D164" s="59">
        <v>159</v>
      </c>
      <c r="E164" s="70"/>
      <c r="F164" s="64"/>
      <c r="G164" s="49">
        <f t="shared" si="4"/>
        <v>0</v>
      </c>
      <c r="H164" s="50">
        <f t="shared" si="5"/>
        <v>0</v>
      </c>
      <c r="I164" s="22"/>
    </row>
    <row r="165" spans="1:9" s="4" customFormat="1" ht="78" customHeight="1" x14ac:dyDescent="0.25">
      <c r="A165" s="25">
        <v>7</v>
      </c>
      <c r="B165" s="26" t="s">
        <v>151</v>
      </c>
      <c r="C165" s="27" t="s">
        <v>12</v>
      </c>
      <c r="D165" s="59">
        <v>528</v>
      </c>
      <c r="E165" s="70"/>
      <c r="F165" s="64"/>
      <c r="G165" s="49">
        <f t="shared" si="4"/>
        <v>0</v>
      </c>
      <c r="H165" s="50">
        <f t="shared" si="5"/>
        <v>0</v>
      </c>
      <c r="I165" s="22"/>
    </row>
    <row r="166" spans="1:9" s="4" customFormat="1" ht="47.25" customHeight="1" x14ac:dyDescent="0.25">
      <c r="A166" s="25">
        <v>8</v>
      </c>
      <c r="B166" s="26" t="s">
        <v>126</v>
      </c>
      <c r="C166" s="27" t="s">
        <v>12</v>
      </c>
      <c r="D166" s="59">
        <v>120</v>
      </c>
      <c r="E166" s="70"/>
      <c r="F166" s="64"/>
      <c r="G166" s="49">
        <f t="shared" si="4"/>
        <v>0</v>
      </c>
      <c r="H166" s="50">
        <f t="shared" si="5"/>
        <v>0</v>
      </c>
      <c r="I166" s="22"/>
    </row>
    <row r="167" spans="1:9" s="4" customFormat="1" ht="19.5" customHeight="1" x14ac:dyDescent="0.25">
      <c r="A167" s="25">
        <v>9</v>
      </c>
      <c r="B167" s="26" t="s">
        <v>127</v>
      </c>
      <c r="C167" s="27" t="s">
        <v>12</v>
      </c>
      <c r="D167" s="59">
        <v>96</v>
      </c>
      <c r="E167" s="70"/>
      <c r="F167" s="64"/>
      <c r="G167" s="49">
        <f t="shared" si="4"/>
        <v>0</v>
      </c>
      <c r="H167" s="50">
        <f t="shared" si="5"/>
        <v>0</v>
      </c>
      <c r="I167" s="22"/>
    </row>
    <row r="168" spans="1:9" s="4" customFormat="1" ht="48.75" customHeight="1" x14ac:dyDescent="0.25">
      <c r="A168" s="25">
        <v>10</v>
      </c>
      <c r="B168" s="26" t="s">
        <v>152</v>
      </c>
      <c r="C168" s="27" t="s">
        <v>12</v>
      </c>
      <c r="D168" s="59">
        <v>333</v>
      </c>
      <c r="E168" s="70"/>
      <c r="F168" s="64"/>
      <c r="G168" s="49">
        <f t="shared" si="4"/>
        <v>0</v>
      </c>
      <c r="H168" s="50">
        <f t="shared" si="5"/>
        <v>0</v>
      </c>
      <c r="I168" s="22"/>
    </row>
    <row r="169" spans="1:9" s="4" customFormat="1" ht="33" customHeight="1" x14ac:dyDescent="0.25">
      <c r="A169" s="25">
        <v>11</v>
      </c>
      <c r="B169" s="26" t="s">
        <v>129</v>
      </c>
      <c r="C169" s="27" t="s">
        <v>12</v>
      </c>
      <c r="D169" s="59">
        <v>399</v>
      </c>
      <c r="E169" s="70"/>
      <c r="F169" s="64"/>
      <c r="G169" s="49">
        <f t="shared" si="4"/>
        <v>0</v>
      </c>
      <c r="H169" s="50">
        <f t="shared" si="5"/>
        <v>0</v>
      </c>
      <c r="I169" s="22"/>
    </row>
    <row r="170" spans="1:9" s="4" customFormat="1" ht="33" customHeight="1" x14ac:dyDescent="0.25">
      <c r="A170" s="25">
        <v>12</v>
      </c>
      <c r="B170" s="26" t="s">
        <v>153</v>
      </c>
      <c r="C170" s="27" t="s">
        <v>12</v>
      </c>
      <c r="D170" s="59">
        <v>93</v>
      </c>
      <c r="E170" s="70"/>
      <c r="F170" s="64"/>
      <c r="G170" s="49">
        <f t="shared" si="4"/>
        <v>0</v>
      </c>
      <c r="H170" s="50">
        <f t="shared" si="5"/>
        <v>0</v>
      </c>
      <c r="I170" s="22"/>
    </row>
    <row r="171" spans="1:9" s="4" customFormat="1" ht="47.25" customHeight="1" x14ac:dyDescent="0.25">
      <c r="A171" s="25">
        <v>13</v>
      </c>
      <c r="B171" s="26" t="s">
        <v>154</v>
      </c>
      <c r="C171" s="27" t="s">
        <v>12</v>
      </c>
      <c r="D171" s="59">
        <v>114</v>
      </c>
      <c r="E171" s="70"/>
      <c r="F171" s="64"/>
      <c r="G171" s="49">
        <f t="shared" si="4"/>
        <v>0</v>
      </c>
      <c r="H171" s="50">
        <f t="shared" si="5"/>
        <v>0</v>
      </c>
      <c r="I171" s="22"/>
    </row>
    <row r="172" spans="1:9" s="4" customFormat="1" ht="24" customHeight="1" x14ac:dyDescent="0.25">
      <c r="A172" s="25">
        <v>14</v>
      </c>
      <c r="B172" s="26" t="s">
        <v>155</v>
      </c>
      <c r="C172" s="27" t="s">
        <v>12</v>
      </c>
      <c r="D172" s="59">
        <v>21</v>
      </c>
      <c r="E172" s="70"/>
      <c r="F172" s="64"/>
      <c r="G172" s="49">
        <f t="shared" si="4"/>
        <v>0</v>
      </c>
      <c r="H172" s="50">
        <f t="shared" si="5"/>
        <v>0</v>
      </c>
      <c r="I172" s="22"/>
    </row>
    <row r="173" spans="1:9" s="4" customFormat="1" ht="66.599999999999994" customHeight="1" x14ac:dyDescent="0.25">
      <c r="A173" s="25">
        <v>15</v>
      </c>
      <c r="B173" s="26" t="s">
        <v>156</v>
      </c>
      <c r="C173" s="27" t="s">
        <v>46</v>
      </c>
      <c r="D173" s="59">
        <v>18</v>
      </c>
      <c r="E173" s="70"/>
      <c r="F173" s="64"/>
      <c r="G173" s="49">
        <f t="shared" si="4"/>
        <v>0</v>
      </c>
      <c r="H173" s="50">
        <f t="shared" si="5"/>
        <v>0</v>
      </c>
      <c r="I173" s="22"/>
    </row>
    <row r="174" spans="1:9" s="4" customFormat="1" ht="57.75" customHeight="1" x14ac:dyDescent="0.25">
      <c r="A174" s="25">
        <v>17</v>
      </c>
      <c r="B174" s="26" t="s">
        <v>157</v>
      </c>
      <c r="C174" s="27" t="s">
        <v>12</v>
      </c>
      <c r="D174" s="59">
        <v>210</v>
      </c>
      <c r="E174" s="70"/>
      <c r="F174" s="64"/>
      <c r="G174" s="49">
        <f t="shared" si="4"/>
        <v>0</v>
      </c>
      <c r="H174" s="50">
        <f t="shared" si="5"/>
        <v>0</v>
      </c>
      <c r="I174" s="22"/>
    </row>
    <row r="175" spans="1:9" s="4" customFormat="1" ht="39" customHeight="1" x14ac:dyDescent="0.25">
      <c r="A175" s="31">
        <v>18</v>
      </c>
      <c r="B175" s="26" t="s">
        <v>158</v>
      </c>
      <c r="C175" s="27" t="s">
        <v>12</v>
      </c>
      <c r="D175" s="59">
        <v>105</v>
      </c>
      <c r="E175" s="70"/>
      <c r="F175" s="64"/>
      <c r="G175" s="49">
        <f t="shared" si="4"/>
        <v>0</v>
      </c>
      <c r="H175" s="50">
        <f t="shared" si="5"/>
        <v>0</v>
      </c>
      <c r="I175" s="22"/>
    </row>
    <row r="176" spans="1:9" s="4" customFormat="1" ht="39" customHeight="1" x14ac:dyDescent="0.25">
      <c r="A176" s="25">
        <v>19</v>
      </c>
      <c r="B176" s="26" t="s">
        <v>159</v>
      </c>
      <c r="C176" s="27" t="s">
        <v>12</v>
      </c>
      <c r="D176" s="59">
        <v>282</v>
      </c>
      <c r="E176" s="70"/>
      <c r="F176" s="64"/>
      <c r="G176" s="49">
        <f t="shared" si="4"/>
        <v>0</v>
      </c>
      <c r="H176" s="50">
        <f t="shared" si="5"/>
        <v>0</v>
      </c>
      <c r="I176" s="22"/>
    </row>
    <row r="177" spans="1:9" s="4" customFormat="1" ht="33" customHeight="1" x14ac:dyDescent="0.25">
      <c r="A177" s="25">
        <v>20</v>
      </c>
      <c r="B177" s="26" t="s">
        <v>132</v>
      </c>
      <c r="C177" s="27" t="s">
        <v>12</v>
      </c>
      <c r="D177" s="59">
        <v>99</v>
      </c>
      <c r="E177" s="70"/>
      <c r="F177" s="64"/>
      <c r="G177" s="49">
        <f t="shared" si="4"/>
        <v>0</v>
      </c>
      <c r="H177" s="50">
        <f t="shared" si="5"/>
        <v>0</v>
      </c>
      <c r="I177" s="22"/>
    </row>
    <row r="178" spans="1:9" s="4" customFormat="1" ht="33" customHeight="1" x14ac:dyDescent="0.25">
      <c r="A178" s="25">
        <v>21</v>
      </c>
      <c r="B178" s="26" t="s">
        <v>160</v>
      </c>
      <c r="C178" s="27" t="s">
        <v>12</v>
      </c>
      <c r="D178" s="59">
        <v>84</v>
      </c>
      <c r="E178" s="70"/>
      <c r="F178" s="64"/>
      <c r="G178" s="49">
        <f t="shared" si="4"/>
        <v>0</v>
      </c>
      <c r="H178" s="50">
        <f t="shared" si="5"/>
        <v>0</v>
      </c>
      <c r="I178" s="24"/>
    </row>
    <row r="179" spans="1:9" s="4" customFormat="1" ht="67.5" customHeight="1" x14ac:dyDescent="0.25">
      <c r="A179" s="25">
        <v>22</v>
      </c>
      <c r="B179" s="26" t="s">
        <v>133</v>
      </c>
      <c r="C179" s="27" t="s">
        <v>12</v>
      </c>
      <c r="D179" s="59">
        <v>462</v>
      </c>
      <c r="E179" s="70"/>
      <c r="F179" s="64"/>
      <c r="G179" s="49">
        <f t="shared" si="4"/>
        <v>0</v>
      </c>
      <c r="H179" s="50">
        <f t="shared" si="5"/>
        <v>0</v>
      </c>
      <c r="I179" s="22"/>
    </row>
    <row r="180" spans="1:9" s="4" customFormat="1" ht="47.25" customHeight="1" x14ac:dyDescent="0.25">
      <c r="A180" s="25">
        <v>23</v>
      </c>
      <c r="B180" s="26" t="s">
        <v>161</v>
      </c>
      <c r="C180" s="27" t="s">
        <v>12</v>
      </c>
      <c r="D180" s="59">
        <v>108</v>
      </c>
      <c r="E180" s="70"/>
      <c r="F180" s="64"/>
      <c r="G180" s="49">
        <f t="shared" si="4"/>
        <v>0</v>
      </c>
      <c r="H180" s="50">
        <f t="shared" si="5"/>
        <v>0</v>
      </c>
      <c r="I180" s="22"/>
    </row>
    <row r="181" spans="1:9" s="4" customFormat="1" ht="33" customHeight="1" x14ac:dyDescent="0.25">
      <c r="A181" s="25">
        <v>24</v>
      </c>
      <c r="B181" s="26" t="s">
        <v>162</v>
      </c>
      <c r="C181" s="27" t="s">
        <v>12</v>
      </c>
      <c r="D181" s="59">
        <v>96</v>
      </c>
      <c r="E181" s="70"/>
      <c r="F181" s="64"/>
      <c r="G181" s="49">
        <f t="shared" si="4"/>
        <v>0</v>
      </c>
      <c r="H181" s="50">
        <f t="shared" si="5"/>
        <v>0</v>
      </c>
      <c r="I181" s="22"/>
    </row>
    <row r="182" spans="1:9" s="4" customFormat="1" ht="45" customHeight="1" x14ac:dyDescent="0.25">
      <c r="A182" s="41">
        <v>25</v>
      </c>
      <c r="B182" s="42" t="s">
        <v>295</v>
      </c>
      <c r="C182" s="43" t="s">
        <v>46</v>
      </c>
      <c r="D182" s="60">
        <v>591</v>
      </c>
      <c r="E182" s="69"/>
      <c r="F182" s="65"/>
      <c r="G182" s="49">
        <f t="shared" si="4"/>
        <v>0</v>
      </c>
      <c r="H182" s="50">
        <f t="shared" si="5"/>
        <v>0</v>
      </c>
      <c r="I182" s="44"/>
    </row>
    <row r="183" spans="1:9" s="4" customFormat="1" ht="48.75" customHeight="1" x14ac:dyDescent="0.25">
      <c r="A183" s="41">
        <v>26</v>
      </c>
      <c r="B183" s="42" t="s">
        <v>296</v>
      </c>
      <c r="C183" s="43" t="s">
        <v>12</v>
      </c>
      <c r="D183" s="60">
        <v>384</v>
      </c>
      <c r="E183" s="69"/>
      <c r="F183" s="65"/>
      <c r="G183" s="49">
        <f t="shared" si="4"/>
        <v>0</v>
      </c>
      <c r="H183" s="50">
        <f t="shared" si="5"/>
        <v>0</v>
      </c>
      <c r="I183" s="44"/>
    </row>
    <row r="184" spans="1:9" s="4" customFormat="1" ht="63.75" customHeight="1" x14ac:dyDescent="0.25">
      <c r="A184" s="41">
        <v>27</v>
      </c>
      <c r="B184" s="42" t="s">
        <v>297</v>
      </c>
      <c r="C184" s="43" t="s">
        <v>46</v>
      </c>
      <c r="D184" s="60">
        <v>462</v>
      </c>
      <c r="E184" s="69"/>
      <c r="F184" s="65"/>
      <c r="G184" s="49">
        <f t="shared" si="4"/>
        <v>0</v>
      </c>
      <c r="H184" s="50">
        <f t="shared" si="5"/>
        <v>0</v>
      </c>
      <c r="I184" s="44"/>
    </row>
    <row r="185" spans="1:9" s="4" customFormat="1" ht="48" customHeight="1" x14ac:dyDescent="0.25">
      <c r="A185" s="41">
        <v>28</v>
      </c>
      <c r="B185" s="42" t="s">
        <v>298</v>
      </c>
      <c r="C185" s="43" t="s">
        <v>46</v>
      </c>
      <c r="D185" s="60">
        <v>60</v>
      </c>
      <c r="E185" s="69"/>
      <c r="F185" s="65"/>
      <c r="G185" s="49">
        <f t="shared" si="4"/>
        <v>0</v>
      </c>
      <c r="H185" s="50">
        <f t="shared" si="5"/>
        <v>0</v>
      </c>
      <c r="I185" s="44"/>
    </row>
    <row r="186" spans="1:9" s="4" customFormat="1" ht="51.75" customHeight="1" x14ac:dyDescent="0.25">
      <c r="A186" s="25">
        <v>29</v>
      </c>
      <c r="B186" s="26" t="s">
        <v>163</v>
      </c>
      <c r="C186" s="27" t="s">
        <v>46</v>
      </c>
      <c r="D186" s="59">
        <v>213</v>
      </c>
      <c r="E186" s="70"/>
      <c r="F186" s="64"/>
      <c r="G186" s="49">
        <f t="shared" si="4"/>
        <v>0</v>
      </c>
      <c r="H186" s="50">
        <f t="shared" si="5"/>
        <v>0</v>
      </c>
      <c r="I186" s="24"/>
    </row>
    <row r="187" spans="1:9" s="4" customFormat="1" ht="47.25" customHeight="1" x14ac:dyDescent="0.25">
      <c r="A187" s="41">
        <v>30</v>
      </c>
      <c r="B187" s="42" t="s">
        <v>299</v>
      </c>
      <c r="C187" s="43" t="s">
        <v>12</v>
      </c>
      <c r="D187" s="60">
        <v>4725</v>
      </c>
      <c r="E187" s="69"/>
      <c r="F187" s="65"/>
      <c r="G187" s="49">
        <f t="shared" si="4"/>
        <v>0</v>
      </c>
      <c r="H187" s="50">
        <f t="shared" si="5"/>
        <v>0</v>
      </c>
      <c r="I187" s="44"/>
    </row>
    <row r="188" spans="1:9" s="4" customFormat="1" ht="33" customHeight="1" x14ac:dyDescent="0.25">
      <c r="A188" s="25">
        <v>31</v>
      </c>
      <c r="B188" s="26" t="s">
        <v>269</v>
      </c>
      <c r="C188" s="27" t="s">
        <v>12</v>
      </c>
      <c r="D188" s="59">
        <v>165</v>
      </c>
      <c r="E188" s="70"/>
      <c r="F188" s="64"/>
      <c r="G188" s="49">
        <f t="shared" si="4"/>
        <v>0</v>
      </c>
      <c r="H188" s="50">
        <f t="shared" si="5"/>
        <v>0</v>
      </c>
      <c r="I188" s="24"/>
    </row>
    <row r="189" spans="1:9" s="4" customFormat="1" ht="33" customHeight="1" x14ac:dyDescent="0.25">
      <c r="A189" s="25">
        <v>32</v>
      </c>
      <c r="B189" s="26" t="s">
        <v>268</v>
      </c>
      <c r="C189" s="27" t="s">
        <v>12</v>
      </c>
      <c r="D189" s="59">
        <v>120</v>
      </c>
      <c r="E189" s="70"/>
      <c r="F189" s="64"/>
      <c r="G189" s="49">
        <f t="shared" si="4"/>
        <v>0</v>
      </c>
      <c r="H189" s="50">
        <f t="shared" si="5"/>
        <v>0</v>
      </c>
      <c r="I189" s="22"/>
    </row>
    <row r="190" spans="1:9" s="4" customFormat="1" ht="33" customHeight="1" x14ac:dyDescent="0.25">
      <c r="A190" s="25">
        <v>33</v>
      </c>
      <c r="B190" s="26" t="s">
        <v>164</v>
      </c>
      <c r="C190" s="27" t="s">
        <v>12</v>
      </c>
      <c r="D190" s="59">
        <v>57</v>
      </c>
      <c r="E190" s="70"/>
      <c r="F190" s="64"/>
      <c r="G190" s="49">
        <f t="shared" si="4"/>
        <v>0</v>
      </c>
      <c r="H190" s="50">
        <f t="shared" si="5"/>
        <v>0</v>
      </c>
      <c r="I190" s="22"/>
    </row>
    <row r="191" spans="1:9" s="4" customFormat="1" ht="33" customHeight="1" x14ac:dyDescent="0.25">
      <c r="A191" s="25">
        <v>34</v>
      </c>
      <c r="B191" s="26" t="s">
        <v>165</v>
      </c>
      <c r="C191" s="27" t="s">
        <v>12</v>
      </c>
      <c r="D191" s="59">
        <v>93</v>
      </c>
      <c r="E191" s="70"/>
      <c r="F191" s="64"/>
      <c r="G191" s="49">
        <f t="shared" si="4"/>
        <v>0</v>
      </c>
      <c r="H191" s="50">
        <f t="shared" si="5"/>
        <v>0</v>
      </c>
      <c r="I191" s="22"/>
    </row>
    <row r="192" spans="1:9" s="4" customFormat="1" ht="16.5" customHeight="1" x14ac:dyDescent="0.25">
      <c r="A192" s="25">
        <v>35</v>
      </c>
      <c r="B192" s="26" t="s">
        <v>166</v>
      </c>
      <c r="C192" s="27" t="s">
        <v>12</v>
      </c>
      <c r="D192" s="59">
        <v>249</v>
      </c>
      <c r="E192" s="70"/>
      <c r="F192" s="64"/>
      <c r="G192" s="49">
        <f t="shared" si="4"/>
        <v>0</v>
      </c>
      <c r="H192" s="50">
        <f t="shared" si="5"/>
        <v>0</v>
      </c>
      <c r="I192" s="22"/>
    </row>
    <row r="193" spans="1:9" s="4" customFormat="1" ht="16.5" customHeight="1" x14ac:dyDescent="0.25">
      <c r="A193" s="25">
        <v>36</v>
      </c>
      <c r="B193" s="26" t="s">
        <v>167</v>
      </c>
      <c r="C193" s="27" t="s">
        <v>46</v>
      </c>
      <c r="D193" s="59">
        <v>129</v>
      </c>
      <c r="E193" s="70"/>
      <c r="F193" s="64"/>
      <c r="G193" s="49">
        <f t="shared" si="4"/>
        <v>0</v>
      </c>
      <c r="H193" s="50">
        <f t="shared" si="5"/>
        <v>0</v>
      </c>
      <c r="I193" s="22"/>
    </row>
    <row r="194" spans="1:9" s="4" customFormat="1" ht="16.5" customHeight="1" x14ac:dyDescent="0.25">
      <c r="A194" s="25">
        <v>37</v>
      </c>
      <c r="B194" s="26" t="s">
        <v>168</v>
      </c>
      <c r="C194" s="27" t="s">
        <v>46</v>
      </c>
      <c r="D194" s="59">
        <v>180</v>
      </c>
      <c r="E194" s="70"/>
      <c r="F194" s="64"/>
      <c r="G194" s="49">
        <f t="shared" si="4"/>
        <v>0</v>
      </c>
      <c r="H194" s="50">
        <f t="shared" si="5"/>
        <v>0</v>
      </c>
      <c r="I194" s="22"/>
    </row>
    <row r="195" spans="1:9" s="4" customFormat="1" ht="15" x14ac:dyDescent="0.25">
      <c r="A195" s="25">
        <v>38</v>
      </c>
      <c r="B195" s="26" t="s">
        <v>169</v>
      </c>
      <c r="C195" s="27" t="s">
        <v>46</v>
      </c>
      <c r="D195" s="59">
        <v>282</v>
      </c>
      <c r="E195" s="70"/>
      <c r="F195" s="64"/>
      <c r="G195" s="49">
        <f t="shared" si="4"/>
        <v>0</v>
      </c>
      <c r="H195" s="50">
        <f t="shared" si="5"/>
        <v>0</v>
      </c>
      <c r="I195" s="24"/>
    </row>
    <row r="196" spans="1:9" s="4" customFormat="1" ht="16.5" customHeight="1" x14ac:dyDescent="0.25">
      <c r="A196" s="25">
        <v>44</v>
      </c>
      <c r="B196" s="26" t="s">
        <v>170</v>
      </c>
      <c r="C196" s="27" t="s">
        <v>12</v>
      </c>
      <c r="D196" s="59">
        <v>24</v>
      </c>
      <c r="E196" s="70"/>
      <c r="F196" s="64"/>
      <c r="G196" s="49">
        <f t="shared" si="4"/>
        <v>0</v>
      </c>
      <c r="H196" s="50">
        <f t="shared" si="5"/>
        <v>0</v>
      </c>
      <c r="I196" s="22"/>
    </row>
    <row r="197" spans="1:9" s="4" customFormat="1" ht="16.5" customHeight="1" x14ac:dyDescent="0.25">
      <c r="A197" s="25">
        <v>45</v>
      </c>
      <c r="B197" s="26" t="s">
        <v>171</v>
      </c>
      <c r="C197" s="27" t="s">
        <v>12</v>
      </c>
      <c r="D197" s="59">
        <v>12</v>
      </c>
      <c r="E197" s="70"/>
      <c r="F197" s="64"/>
      <c r="G197" s="49">
        <f t="shared" si="4"/>
        <v>0</v>
      </c>
      <c r="H197" s="50">
        <f t="shared" si="5"/>
        <v>0</v>
      </c>
      <c r="I197" s="22"/>
    </row>
    <row r="198" spans="1:9" s="4" customFormat="1" ht="15" x14ac:dyDescent="0.25">
      <c r="A198" s="25">
        <v>46</v>
      </c>
      <c r="B198" s="26" t="s">
        <v>172</v>
      </c>
      <c r="C198" s="27" t="s">
        <v>46</v>
      </c>
      <c r="D198" s="59">
        <v>66</v>
      </c>
      <c r="E198" s="70"/>
      <c r="F198" s="64"/>
      <c r="G198" s="49">
        <f t="shared" si="4"/>
        <v>0</v>
      </c>
      <c r="H198" s="50">
        <f t="shared" si="5"/>
        <v>0</v>
      </c>
      <c r="I198" s="24"/>
    </row>
    <row r="199" spans="1:9" s="4" customFormat="1" ht="16.5" customHeight="1" x14ac:dyDescent="0.25">
      <c r="A199" s="25">
        <v>47</v>
      </c>
      <c r="B199" s="26" t="s">
        <v>173</v>
      </c>
      <c r="C199" s="27" t="s">
        <v>12</v>
      </c>
      <c r="D199" s="59">
        <v>42</v>
      </c>
      <c r="E199" s="70"/>
      <c r="F199" s="64"/>
      <c r="G199" s="49">
        <f t="shared" si="4"/>
        <v>0</v>
      </c>
      <c r="H199" s="50">
        <f t="shared" si="5"/>
        <v>0</v>
      </c>
      <c r="I199" s="24"/>
    </row>
    <row r="200" spans="1:9" s="4" customFormat="1" ht="16.5" customHeight="1" x14ac:dyDescent="0.25">
      <c r="A200" s="25">
        <v>48</v>
      </c>
      <c r="B200" s="26" t="s">
        <v>174</v>
      </c>
      <c r="C200" s="27" t="s">
        <v>106</v>
      </c>
      <c r="D200" s="59">
        <v>63</v>
      </c>
      <c r="E200" s="70"/>
      <c r="F200" s="64"/>
      <c r="G200" s="49">
        <f t="shared" si="4"/>
        <v>0</v>
      </c>
      <c r="H200" s="50">
        <f t="shared" si="5"/>
        <v>0</v>
      </c>
      <c r="I200" s="22"/>
    </row>
    <row r="201" spans="1:9" s="4" customFormat="1" ht="16.5" customHeight="1" x14ac:dyDescent="0.25">
      <c r="A201" s="25">
        <v>49</v>
      </c>
      <c r="B201" s="26" t="s">
        <v>175</v>
      </c>
      <c r="C201" s="27" t="s">
        <v>12</v>
      </c>
      <c r="D201" s="59">
        <v>9</v>
      </c>
      <c r="E201" s="70"/>
      <c r="F201" s="64"/>
      <c r="G201" s="49">
        <f t="shared" si="4"/>
        <v>0</v>
      </c>
      <c r="H201" s="50">
        <f t="shared" si="5"/>
        <v>0</v>
      </c>
      <c r="I201" s="22"/>
    </row>
    <row r="202" spans="1:9" s="4" customFormat="1" ht="16.5" customHeight="1" x14ac:dyDescent="0.25">
      <c r="A202" s="25">
        <v>50</v>
      </c>
      <c r="B202" s="26" t="s">
        <v>176</v>
      </c>
      <c r="C202" s="27" t="s">
        <v>12</v>
      </c>
      <c r="D202" s="59">
        <v>18</v>
      </c>
      <c r="E202" s="70"/>
      <c r="F202" s="64"/>
      <c r="G202" s="49">
        <f t="shared" si="4"/>
        <v>0</v>
      </c>
      <c r="H202" s="50">
        <f t="shared" si="5"/>
        <v>0</v>
      </c>
      <c r="I202" s="22"/>
    </row>
    <row r="203" spans="1:9" s="4" customFormat="1" ht="16.5" customHeight="1" x14ac:dyDescent="0.25">
      <c r="A203" s="25">
        <v>51</v>
      </c>
      <c r="B203" s="26" t="s">
        <v>177</v>
      </c>
      <c r="C203" s="27" t="s">
        <v>12</v>
      </c>
      <c r="D203" s="59">
        <v>15</v>
      </c>
      <c r="E203" s="70"/>
      <c r="F203" s="64"/>
      <c r="G203" s="49">
        <f t="shared" si="4"/>
        <v>0</v>
      </c>
      <c r="H203" s="50">
        <f t="shared" si="5"/>
        <v>0</v>
      </c>
      <c r="I203" s="22"/>
    </row>
    <row r="204" spans="1:9" s="4" customFormat="1" ht="16.5" customHeight="1" x14ac:dyDescent="0.25">
      <c r="A204" s="25">
        <v>52</v>
      </c>
      <c r="B204" s="26" t="s">
        <v>178</v>
      </c>
      <c r="C204" s="27" t="s">
        <v>12</v>
      </c>
      <c r="D204" s="59">
        <v>27</v>
      </c>
      <c r="E204" s="70"/>
      <c r="F204" s="64"/>
      <c r="G204" s="49">
        <f t="shared" si="4"/>
        <v>0</v>
      </c>
      <c r="H204" s="50">
        <f t="shared" si="5"/>
        <v>0</v>
      </c>
      <c r="I204" s="22"/>
    </row>
    <row r="205" spans="1:9" s="4" customFormat="1" ht="16.5" customHeight="1" x14ac:dyDescent="0.25">
      <c r="A205" s="25">
        <v>53</v>
      </c>
      <c r="B205" s="26" t="s">
        <v>179</v>
      </c>
      <c r="C205" s="27" t="s">
        <v>12</v>
      </c>
      <c r="D205" s="59">
        <v>75</v>
      </c>
      <c r="E205" s="70"/>
      <c r="F205" s="64"/>
      <c r="G205" s="49">
        <f t="shared" si="4"/>
        <v>0</v>
      </c>
      <c r="H205" s="50">
        <f t="shared" si="5"/>
        <v>0</v>
      </c>
      <c r="I205" s="22"/>
    </row>
    <row r="206" spans="1:9" s="4" customFormat="1" ht="36" customHeight="1" x14ac:dyDescent="0.25">
      <c r="A206" s="25">
        <v>54</v>
      </c>
      <c r="B206" s="26" t="s">
        <v>180</v>
      </c>
      <c r="C206" s="27" t="s">
        <v>12</v>
      </c>
      <c r="D206" s="59">
        <v>12</v>
      </c>
      <c r="E206" s="70"/>
      <c r="F206" s="64"/>
      <c r="G206" s="49">
        <f t="shared" si="4"/>
        <v>0</v>
      </c>
      <c r="H206" s="50">
        <f t="shared" si="5"/>
        <v>0</v>
      </c>
      <c r="I206" s="22"/>
    </row>
    <row r="207" spans="1:9" s="4" customFormat="1" ht="16.5" customHeight="1" x14ac:dyDescent="0.25">
      <c r="A207" s="25">
        <v>55</v>
      </c>
      <c r="B207" s="26" t="s">
        <v>281</v>
      </c>
      <c r="C207" s="27" t="s">
        <v>12</v>
      </c>
      <c r="D207" s="59">
        <v>33</v>
      </c>
      <c r="E207" s="70"/>
      <c r="F207" s="64"/>
      <c r="G207" s="49">
        <f t="shared" ref="G207:G270" si="6">D207*E207</f>
        <v>0</v>
      </c>
      <c r="H207" s="50">
        <f t="shared" ref="H207:H270" si="7">D207*F207</f>
        <v>0</v>
      </c>
      <c r="I207" s="22"/>
    </row>
    <row r="208" spans="1:9" s="4" customFormat="1" ht="16.5" customHeight="1" x14ac:dyDescent="0.25">
      <c r="A208" s="25">
        <v>56</v>
      </c>
      <c r="B208" s="26" t="s">
        <v>275</v>
      </c>
      <c r="C208" s="27" t="s">
        <v>12</v>
      </c>
      <c r="D208" s="59">
        <v>24</v>
      </c>
      <c r="E208" s="70"/>
      <c r="F208" s="64"/>
      <c r="G208" s="49">
        <f t="shared" si="6"/>
        <v>0</v>
      </c>
      <c r="H208" s="50">
        <f t="shared" si="7"/>
        <v>0</v>
      </c>
      <c r="I208" s="24"/>
    </row>
    <row r="209" spans="1:9" s="4" customFormat="1" ht="16.5" customHeight="1" x14ac:dyDescent="0.25">
      <c r="A209" s="25">
        <v>57</v>
      </c>
      <c r="B209" s="26" t="s">
        <v>140</v>
      </c>
      <c r="C209" s="27" t="s">
        <v>12</v>
      </c>
      <c r="D209" s="59">
        <v>60</v>
      </c>
      <c r="E209" s="70"/>
      <c r="F209" s="64"/>
      <c r="G209" s="49">
        <f t="shared" si="6"/>
        <v>0</v>
      </c>
      <c r="H209" s="50">
        <f t="shared" si="7"/>
        <v>0</v>
      </c>
      <c r="I209" s="22"/>
    </row>
    <row r="210" spans="1:9" s="4" customFormat="1" ht="16.5" customHeight="1" x14ac:dyDescent="0.25">
      <c r="A210" s="25">
        <v>58</v>
      </c>
      <c r="B210" s="26" t="s">
        <v>181</v>
      </c>
      <c r="C210" s="27" t="s">
        <v>12</v>
      </c>
      <c r="D210" s="59">
        <v>63</v>
      </c>
      <c r="E210" s="70"/>
      <c r="F210" s="64"/>
      <c r="G210" s="49">
        <f t="shared" si="6"/>
        <v>0</v>
      </c>
      <c r="H210" s="50">
        <f t="shared" si="7"/>
        <v>0</v>
      </c>
      <c r="I210" s="22"/>
    </row>
    <row r="211" spans="1:9" s="4" customFormat="1" ht="16.5" customHeight="1" x14ac:dyDescent="0.25">
      <c r="A211" s="25">
        <v>59</v>
      </c>
      <c r="B211" s="26" t="s">
        <v>141</v>
      </c>
      <c r="C211" s="27" t="s">
        <v>12</v>
      </c>
      <c r="D211" s="59">
        <v>15</v>
      </c>
      <c r="E211" s="70"/>
      <c r="F211" s="64"/>
      <c r="G211" s="49">
        <f t="shared" si="6"/>
        <v>0</v>
      </c>
      <c r="H211" s="50">
        <f t="shared" si="7"/>
        <v>0</v>
      </c>
      <c r="I211" s="22"/>
    </row>
    <row r="212" spans="1:9" s="4" customFormat="1" ht="16.5" customHeight="1" x14ac:dyDescent="0.25">
      <c r="A212" s="25">
        <v>60</v>
      </c>
      <c r="B212" s="26" t="s">
        <v>182</v>
      </c>
      <c r="C212" s="27" t="s">
        <v>12</v>
      </c>
      <c r="D212" s="59">
        <v>27</v>
      </c>
      <c r="E212" s="70"/>
      <c r="F212" s="64"/>
      <c r="G212" s="49">
        <f t="shared" si="6"/>
        <v>0</v>
      </c>
      <c r="H212" s="50">
        <f t="shared" si="7"/>
        <v>0</v>
      </c>
      <c r="I212" s="22"/>
    </row>
    <row r="213" spans="1:9" s="4" customFormat="1" ht="16.5" customHeight="1" x14ac:dyDescent="0.25">
      <c r="A213" s="25">
        <v>61</v>
      </c>
      <c r="B213" s="26" t="s">
        <v>183</v>
      </c>
      <c r="C213" s="27" t="s">
        <v>12</v>
      </c>
      <c r="D213" s="59">
        <v>33</v>
      </c>
      <c r="E213" s="70"/>
      <c r="F213" s="64"/>
      <c r="G213" s="49">
        <f t="shared" si="6"/>
        <v>0</v>
      </c>
      <c r="H213" s="50">
        <f t="shared" si="7"/>
        <v>0</v>
      </c>
      <c r="I213" s="22"/>
    </row>
    <row r="214" spans="1:9" s="4" customFormat="1" ht="49.5" customHeight="1" x14ac:dyDescent="0.25">
      <c r="A214" s="25">
        <v>63</v>
      </c>
      <c r="B214" s="26" t="s">
        <v>184</v>
      </c>
      <c r="C214" s="27" t="s">
        <v>12</v>
      </c>
      <c r="D214" s="59">
        <v>6</v>
      </c>
      <c r="E214" s="70"/>
      <c r="F214" s="64"/>
      <c r="G214" s="49">
        <f t="shared" si="6"/>
        <v>0</v>
      </c>
      <c r="H214" s="50">
        <f t="shared" si="7"/>
        <v>0</v>
      </c>
      <c r="I214" s="24"/>
    </row>
    <row r="215" spans="1:9" s="4" customFormat="1" ht="51" customHeight="1" x14ac:dyDescent="0.25">
      <c r="A215" s="25">
        <v>64</v>
      </c>
      <c r="B215" s="26" t="s">
        <v>276</v>
      </c>
      <c r="C215" s="27" t="s">
        <v>12</v>
      </c>
      <c r="D215" s="59">
        <v>9</v>
      </c>
      <c r="E215" s="70"/>
      <c r="F215" s="64"/>
      <c r="G215" s="49">
        <f t="shared" si="6"/>
        <v>0</v>
      </c>
      <c r="H215" s="50">
        <f t="shared" si="7"/>
        <v>0</v>
      </c>
      <c r="I215" s="24"/>
    </row>
    <row r="216" spans="1:9" s="4" customFormat="1" ht="66.75" customHeight="1" x14ac:dyDescent="0.25">
      <c r="A216" s="25">
        <v>65</v>
      </c>
      <c r="B216" s="26" t="s">
        <v>185</v>
      </c>
      <c r="C216" s="27" t="s">
        <v>12</v>
      </c>
      <c r="D216" s="59">
        <v>18</v>
      </c>
      <c r="E216" s="70"/>
      <c r="F216" s="64"/>
      <c r="G216" s="49">
        <f t="shared" si="6"/>
        <v>0</v>
      </c>
      <c r="H216" s="50">
        <f t="shared" si="7"/>
        <v>0</v>
      </c>
      <c r="I216" s="24"/>
    </row>
    <row r="217" spans="1:9" s="4" customFormat="1" ht="69" customHeight="1" x14ac:dyDescent="0.25">
      <c r="A217" s="25">
        <v>66</v>
      </c>
      <c r="B217" s="26" t="s">
        <v>186</v>
      </c>
      <c r="C217" s="27" t="s">
        <v>12</v>
      </c>
      <c r="D217" s="59">
        <v>30</v>
      </c>
      <c r="E217" s="70"/>
      <c r="F217" s="64"/>
      <c r="G217" s="49">
        <f t="shared" si="6"/>
        <v>0</v>
      </c>
      <c r="H217" s="50">
        <f t="shared" si="7"/>
        <v>0</v>
      </c>
      <c r="I217" s="24"/>
    </row>
    <row r="218" spans="1:9" s="4" customFormat="1" ht="48" customHeight="1" x14ac:dyDescent="0.25">
      <c r="A218" s="32">
        <v>67</v>
      </c>
      <c r="B218" s="26" t="s">
        <v>78</v>
      </c>
      <c r="C218" s="27" t="s">
        <v>12</v>
      </c>
      <c r="D218" s="59">
        <v>90</v>
      </c>
      <c r="E218" s="70"/>
      <c r="F218" s="64"/>
      <c r="G218" s="49">
        <f t="shared" si="6"/>
        <v>0</v>
      </c>
      <c r="H218" s="50">
        <f t="shared" si="7"/>
        <v>0</v>
      </c>
      <c r="I218" s="24"/>
    </row>
    <row r="219" spans="1:9" s="4" customFormat="1" ht="18.75" customHeight="1" x14ac:dyDescent="0.25">
      <c r="A219" s="32">
        <v>68</v>
      </c>
      <c r="B219" s="26" t="s">
        <v>90</v>
      </c>
      <c r="C219" s="27" t="s">
        <v>12</v>
      </c>
      <c r="D219" s="59">
        <v>135</v>
      </c>
      <c r="E219" s="70"/>
      <c r="F219" s="64"/>
      <c r="G219" s="49">
        <f t="shared" si="6"/>
        <v>0</v>
      </c>
      <c r="H219" s="50">
        <f t="shared" si="7"/>
        <v>0</v>
      </c>
      <c r="I219" s="22"/>
    </row>
    <row r="220" spans="1:9" s="4" customFormat="1" ht="36.75" customHeight="1" x14ac:dyDescent="0.25">
      <c r="A220" s="32">
        <v>69</v>
      </c>
      <c r="B220" s="26" t="s">
        <v>47</v>
      </c>
      <c r="C220" s="27" t="s">
        <v>12</v>
      </c>
      <c r="D220" s="59">
        <v>210</v>
      </c>
      <c r="E220" s="70"/>
      <c r="F220" s="64"/>
      <c r="G220" s="49">
        <f t="shared" si="6"/>
        <v>0</v>
      </c>
      <c r="H220" s="50">
        <f t="shared" si="7"/>
        <v>0</v>
      </c>
      <c r="I220" s="22"/>
    </row>
    <row r="221" spans="1:9" s="4" customFormat="1" ht="66.75" customHeight="1" x14ac:dyDescent="0.25">
      <c r="A221" s="32">
        <v>70</v>
      </c>
      <c r="B221" s="26" t="s">
        <v>187</v>
      </c>
      <c r="C221" s="27" t="s">
        <v>12</v>
      </c>
      <c r="D221" s="59">
        <v>240</v>
      </c>
      <c r="E221" s="70"/>
      <c r="F221" s="64"/>
      <c r="G221" s="49">
        <f t="shared" si="6"/>
        <v>0</v>
      </c>
      <c r="H221" s="50">
        <f t="shared" si="7"/>
        <v>0</v>
      </c>
      <c r="I221" s="22"/>
    </row>
    <row r="222" spans="1:9" s="4" customFormat="1" ht="57.75" customHeight="1" x14ac:dyDescent="0.25">
      <c r="A222" s="32">
        <v>71</v>
      </c>
      <c r="B222" s="26" t="s">
        <v>188</v>
      </c>
      <c r="C222" s="27" t="s">
        <v>12</v>
      </c>
      <c r="D222" s="59">
        <v>180</v>
      </c>
      <c r="E222" s="70"/>
      <c r="F222" s="64"/>
      <c r="G222" s="49">
        <f t="shared" si="6"/>
        <v>0</v>
      </c>
      <c r="H222" s="50">
        <f t="shared" si="7"/>
        <v>0</v>
      </c>
      <c r="I222" s="22"/>
    </row>
    <row r="223" spans="1:9" s="4" customFormat="1" ht="30" x14ac:dyDescent="0.25">
      <c r="A223" s="32">
        <v>72</v>
      </c>
      <c r="B223" s="26" t="s">
        <v>189</v>
      </c>
      <c r="C223" s="27" t="s">
        <v>12</v>
      </c>
      <c r="D223" s="59">
        <v>6</v>
      </c>
      <c r="E223" s="70"/>
      <c r="F223" s="64"/>
      <c r="G223" s="49">
        <f t="shared" si="6"/>
        <v>0</v>
      </c>
      <c r="H223" s="50">
        <f t="shared" si="7"/>
        <v>0</v>
      </c>
      <c r="I223" s="22"/>
    </row>
    <row r="224" spans="1:9" s="4" customFormat="1" ht="15" x14ac:dyDescent="0.25">
      <c r="A224" s="32">
        <v>73</v>
      </c>
      <c r="B224" s="26" t="s">
        <v>190</v>
      </c>
      <c r="C224" s="27" t="s">
        <v>12</v>
      </c>
      <c r="D224" s="59">
        <v>45</v>
      </c>
      <c r="E224" s="70"/>
      <c r="F224" s="64"/>
      <c r="G224" s="49">
        <f t="shared" si="6"/>
        <v>0</v>
      </c>
      <c r="H224" s="50">
        <f t="shared" si="7"/>
        <v>0</v>
      </c>
      <c r="I224" s="24"/>
    </row>
    <row r="225" spans="1:9" s="4" customFormat="1" ht="15" x14ac:dyDescent="0.25">
      <c r="A225" s="32">
        <v>74</v>
      </c>
      <c r="B225" s="26" t="s">
        <v>104</v>
      </c>
      <c r="C225" s="27" t="s">
        <v>12</v>
      </c>
      <c r="D225" s="59">
        <v>27</v>
      </c>
      <c r="E225" s="70"/>
      <c r="F225" s="64"/>
      <c r="G225" s="49">
        <f t="shared" si="6"/>
        <v>0</v>
      </c>
      <c r="H225" s="50">
        <f t="shared" si="7"/>
        <v>0</v>
      </c>
      <c r="I225" s="24"/>
    </row>
    <row r="226" spans="1:9" s="4" customFormat="1" ht="15" x14ac:dyDescent="0.25">
      <c r="A226" s="32">
        <v>75</v>
      </c>
      <c r="B226" s="26" t="s">
        <v>191</v>
      </c>
      <c r="C226" s="27" t="s">
        <v>12</v>
      </c>
      <c r="D226" s="59">
        <v>123</v>
      </c>
      <c r="E226" s="70"/>
      <c r="F226" s="64"/>
      <c r="G226" s="49">
        <f t="shared" si="6"/>
        <v>0</v>
      </c>
      <c r="H226" s="50">
        <f t="shared" si="7"/>
        <v>0</v>
      </c>
      <c r="I226" s="22"/>
    </row>
    <row r="227" spans="1:9" s="4" customFormat="1" ht="15" x14ac:dyDescent="0.25">
      <c r="A227" s="32">
        <v>76</v>
      </c>
      <c r="B227" s="26" t="s">
        <v>192</v>
      </c>
      <c r="C227" s="27" t="s">
        <v>12</v>
      </c>
      <c r="D227" s="59">
        <v>15</v>
      </c>
      <c r="E227" s="70"/>
      <c r="F227" s="64"/>
      <c r="G227" s="49">
        <f t="shared" si="6"/>
        <v>0</v>
      </c>
      <c r="H227" s="50">
        <f t="shared" si="7"/>
        <v>0</v>
      </c>
      <c r="I227" s="24"/>
    </row>
    <row r="228" spans="1:9" s="4" customFormat="1" ht="15" x14ac:dyDescent="0.25">
      <c r="A228" s="32">
        <v>77</v>
      </c>
      <c r="B228" s="26" t="s">
        <v>193</v>
      </c>
      <c r="C228" s="27" t="s">
        <v>46</v>
      </c>
      <c r="D228" s="59">
        <v>111</v>
      </c>
      <c r="E228" s="70"/>
      <c r="F228" s="64"/>
      <c r="G228" s="49">
        <f t="shared" si="6"/>
        <v>0</v>
      </c>
      <c r="H228" s="50">
        <f t="shared" si="7"/>
        <v>0</v>
      </c>
      <c r="I228" s="22"/>
    </row>
    <row r="229" spans="1:9" s="4" customFormat="1" ht="15" x14ac:dyDescent="0.25">
      <c r="A229" s="32">
        <v>78</v>
      </c>
      <c r="B229" s="26" t="s">
        <v>194</v>
      </c>
      <c r="C229" s="27" t="s">
        <v>12</v>
      </c>
      <c r="D229" s="59">
        <v>9</v>
      </c>
      <c r="E229" s="70"/>
      <c r="F229" s="64"/>
      <c r="G229" s="49">
        <f t="shared" si="6"/>
        <v>0</v>
      </c>
      <c r="H229" s="50">
        <f t="shared" si="7"/>
        <v>0</v>
      </c>
      <c r="I229" s="22"/>
    </row>
    <row r="230" spans="1:9" s="4" customFormat="1" ht="35.25" customHeight="1" x14ac:dyDescent="0.25">
      <c r="A230" s="32">
        <v>79</v>
      </c>
      <c r="B230" s="26" t="s">
        <v>195</v>
      </c>
      <c r="C230" s="27" t="s">
        <v>12</v>
      </c>
      <c r="D230" s="59">
        <v>24</v>
      </c>
      <c r="E230" s="70"/>
      <c r="F230" s="64"/>
      <c r="G230" s="49">
        <f t="shared" si="6"/>
        <v>0</v>
      </c>
      <c r="H230" s="50">
        <f t="shared" si="7"/>
        <v>0</v>
      </c>
      <c r="I230" s="24"/>
    </row>
    <row r="231" spans="1:9" s="4" customFormat="1" ht="15" x14ac:dyDescent="0.25">
      <c r="A231" s="32">
        <v>80</v>
      </c>
      <c r="B231" s="26" t="s">
        <v>108</v>
      </c>
      <c r="C231" s="27" t="s">
        <v>12</v>
      </c>
      <c r="D231" s="59">
        <v>6</v>
      </c>
      <c r="E231" s="70"/>
      <c r="F231" s="64"/>
      <c r="G231" s="49">
        <f t="shared" si="6"/>
        <v>0</v>
      </c>
      <c r="H231" s="50">
        <f t="shared" si="7"/>
        <v>0</v>
      </c>
      <c r="I231" s="24"/>
    </row>
    <row r="232" spans="1:9" s="4" customFormat="1" ht="38.25" customHeight="1" x14ac:dyDescent="0.25">
      <c r="A232" s="32">
        <v>81</v>
      </c>
      <c r="B232" s="26" t="s">
        <v>196</v>
      </c>
      <c r="C232" s="27" t="s">
        <v>12</v>
      </c>
      <c r="D232" s="59">
        <v>240</v>
      </c>
      <c r="E232" s="70"/>
      <c r="F232" s="64"/>
      <c r="G232" s="49">
        <f t="shared" si="6"/>
        <v>0</v>
      </c>
      <c r="H232" s="50">
        <f t="shared" si="7"/>
        <v>0</v>
      </c>
      <c r="I232" s="22"/>
    </row>
    <row r="233" spans="1:9" s="4" customFormat="1" ht="15" x14ac:dyDescent="0.25">
      <c r="A233" s="32">
        <v>82</v>
      </c>
      <c r="B233" s="26" t="s">
        <v>197</v>
      </c>
      <c r="C233" s="27" t="s">
        <v>12</v>
      </c>
      <c r="D233" s="59">
        <v>30</v>
      </c>
      <c r="E233" s="70"/>
      <c r="F233" s="64"/>
      <c r="G233" s="49">
        <f t="shared" si="6"/>
        <v>0</v>
      </c>
      <c r="H233" s="50">
        <f t="shared" si="7"/>
        <v>0</v>
      </c>
      <c r="I233" s="24"/>
    </row>
    <row r="234" spans="1:9" s="4" customFormat="1" ht="42" customHeight="1" x14ac:dyDescent="0.25">
      <c r="A234" s="32">
        <v>83</v>
      </c>
      <c r="B234" s="26" t="s">
        <v>277</v>
      </c>
      <c r="C234" s="27" t="s">
        <v>12</v>
      </c>
      <c r="D234" s="59">
        <v>30</v>
      </c>
      <c r="E234" s="70"/>
      <c r="F234" s="64"/>
      <c r="G234" s="49">
        <f t="shared" si="6"/>
        <v>0</v>
      </c>
      <c r="H234" s="50">
        <f t="shared" si="7"/>
        <v>0</v>
      </c>
      <c r="I234" s="24"/>
    </row>
    <row r="235" spans="1:9" s="4" customFormat="1" ht="80.25" customHeight="1" x14ac:dyDescent="0.25">
      <c r="A235" s="32">
        <v>84</v>
      </c>
      <c r="B235" s="26" t="s">
        <v>278</v>
      </c>
      <c r="C235" s="27" t="s">
        <v>12</v>
      </c>
      <c r="D235" s="59">
        <v>3</v>
      </c>
      <c r="E235" s="70"/>
      <c r="F235" s="64"/>
      <c r="G235" s="49">
        <f t="shared" si="6"/>
        <v>0</v>
      </c>
      <c r="H235" s="50">
        <f t="shared" si="7"/>
        <v>0</v>
      </c>
      <c r="I235" s="24"/>
    </row>
    <row r="236" spans="1:9" s="4" customFormat="1" ht="30" customHeight="1" x14ac:dyDescent="0.25">
      <c r="A236" s="32">
        <v>85</v>
      </c>
      <c r="B236" s="26" t="s">
        <v>198</v>
      </c>
      <c r="C236" s="27" t="s">
        <v>12</v>
      </c>
      <c r="D236" s="59">
        <v>18</v>
      </c>
      <c r="E236" s="70"/>
      <c r="F236" s="64"/>
      <c r="G236" s="49">
        <f t="shared" si="6"/>
        <v>0</v>
      </c>
      <c r="H236" s="50">
        <f t="shared" si="7"/>
        <v>0</v>
      </c>
      <c r="I236" s="24"/>
    </row>
    <row r="237" spans="1:9" s="4" customFormat="1" ht="42.75" customHeight="1" x14ac:dyDescent="0.25">
      <c r="A237" s="32">
        <v>86</v>
      </c>
      <c r="B237" s="26" t="s">
        <v>279</v>
      </c>
      <c r="C237" s="27" t="s">
        <v>12</v>
      </c>
      <c r="D237" s="59">
        <v>3</v>
      </c>
      <c r="E237" s="70"/>
      <c r="F237" s="64"/>
      <c r="G237" s="49">
        <f t="shared" si="6"/>
        <v>0</v>
      </c>
      <c r="H237" s="50">
        <f t="shared" si="7"/>
        <v>0</v>
      </c>
      <c r="I237" s="22"/>
    </row>
    <row r="238" spans="1:9" s="4" customFormat="1" ht="60.75" customHeight="1" x14ac:dyDescent="0.25">
      <c r="A238" s="32">
        <v>87</v>
      </c>
      <c r="B238" s="26" t="s">
        <v>199</v>
      </c>
      <c r="C238" s="27" t="s">
        <v>12</v>
      </c>
      <c r="D238" s="59">
        <v>3</v>
      </c>
      <c r="E238" s="70"/>
      <c r="F238" s="64"/>
      <c r="G238" s="49">
        <f t="shared" si="6"/>
        <v>0</v>
      </c>
      <c r="H238" s="50">
        <f t="shared" si="7"/>
        <v>0</v>
      </c>
      <c r="I238" s="24"/>
    </row>
    <row r="239" spans="1:9" s="4" customFormat="1" ht="27" customHeight="1" x14ac:dyDescent="0.25">
      <c r="A239" s="95" t="s">
        <v>200</v>
      </c>
      <c r="B239" s="97"/>
      <c r="C239" s="97"/>
      <c r="D239" s="97"/>
      <c r="E239" s="97"/>
      <c r="F239" s="97"/>
      <c r="G239" s="74"/>
      <c r="H239" s="75"/>
      <c r="I239" s="73"/>
    </row>
    <row r="240" spans="1:9" s="4" customFormat="1" ht="15" x14ac:dyDescent="0.25">
      <c r="A240" s="33">
        <v>1</v>
      </c>
      <c r="B240" s="30" t="s">
        <v>201</v>
      </c>
      <c r="C240" s="27" t="s">
        <v>12</v>
      </c>
      <c r="D240" s="59">
        <v>75</v>
      </c>
      <c r="E240" s="70"/>
      <c r="F240" s="64"/>
      <c r="G240" s="49">
        <f t="shared" si="6"/>
        <v>0</v>
      </c>
      <c r="H240" s="50">
        <f t="shared" si="7"/>
        <v>0</v>
      </c>
      <c r="I240" s="22"/>
    </row>
    <row r="241" spans="1:9" s="4" customFormat="1" ht="15" x14ac:dyDescent="0.25">
      <c r="A241" s="33">
        <v>2</v>
      </c>
      <c r="B241" s="30" t="s">
        <v>202</v>
      </c>
      <c r="C241" s="27" t="s">
        <v>12</v>
      </c>
      <c r="D241" s="59">
        <v>90</v>
      </c>
      <c r="E241" s="70"/>
      <c r="F241" s="64"/>
      <c r="G241" s="49">
        <f t="shared" si="6"/>
        <v>0</v>
      </c>
      <c r="H241" s="50">
        <f t="shared" si="7"/>
        <v>0</v>
      </c>
      <c r="I241" s="24"/>
    </row>
    <row r="242" spans="1:9" s="4" customFormat="1" ht="30" x14ac:dyDescent="0.25">
      <c r="A242" s="33">
        <v>3</v>
      </c>
      <c r="B242" s="30" t="s">
        <v>203</v>
      </c>
      <c r="C242" s="27" t="s">
        <v>12</v>
      </c>
      <c r="D242" s="59">
        <v>30</v>
      </c>
      <c r="E242" s="70"/>
      <c r="F242" s="64"/>
      <c r="G242" s="49">
        <f t="shared" si="6"/>
        <v>0</v>
      </c>
      <c r="H242" s="50">
        <f t="shared" si="7"/>
        <v>0</v>
      </c>
      <c r="I242" s="22"/>
    </row>
    <row r="243" spans="1:9" s="4" customFormat="1" ht="45" x14ac:dyDescent="0.25">
      <c r="A243" s="33">
        <v>4</v>
      </c>
      <c r="B243" s="30" t="s">
        <v>204</v>
      </c>
      <c r="C243" s="27" t="s">
        <v>12</v>
      </c>
      <c r="D243" s="59">
        <v>60</v>
      </c>
      <c r="E243" s="70"/>
      <c r="F243" s="64"/>
      <c r="G243" s="49">
        <f t="shared" si="6"/>
        <v>0</v>
      </c>
      <c r="H243" s="50">
        <f t="shared" si="7"/>
        <v>0</v>
      </c>
      <c r="I243" s="22"/>
    </row>
    <row r="244" spans="1:9" s="4" customFormat="1" ht="30" x14ac:dyDescent="0.25">
      <c r="A244" s="33">
        <v>5</v>
      </c>
      <c r="B244" s="30" t="s">
        <v>205</v>
      </c>
      <c r="C244" s="27" t="s">
        <v>12</v>
      </c>
      <c r="D244" s="59">
        <v>75</v>
      </c>
      <c r="E244" s="70"/>
      <c r="F244" s="64"/>
      <c r="G244" s="49">
        <f t="shared" si="6"/>
        <v>0</v>
      </c>
      <c r="H244" s="50">
        <f t="shared" si="7"/>
        <v>0</v>
      </c>
      <c r="I244" s="22"/>
    </row>
    <row r="245" spans="1:9" s="4" customFormat="1" ht="45" x14ac:dyDescent="0.25">
      <c r="A245" s="33">
        <v>6</v>
      </c>
      <c r="B245" s="30" t="s">
        <v>206</v>
      </c>
      <c r="C245" s="27" t="s">
        <v>12</v>
      </c>
      <c r="D245" s="59">
        <v>72</v>
      </c>
      <c r="E245" s="70"/>
      <c r="F245" s="64"/>
      <c r="G245" s="49">
        <f t="shared" si="6"/>
        <v>0</v>
      </c>
      <c r="H245" s="50">
        <f t="shared" si="7"/>
        <v>0</v>
      </c>
      <c r="I245" s="22"/>
    </row>
    <row r="246" spans="1:9" s="4" customFormat="1" ht="15" x14ac:dyDescent="0.25">
      <c r="A246" s="33">
        <v>7</v>
      </c>
      <c r="B246" s="30" t="s">
        <v>207</v>
      </c>
      <c r="C246" s="27" t="s">
        <v>12</v>
      </c>
      <c r="D246" s="59">
        <v>9</v>
      </c>
      <c r="E246" s="70"/>
      <c r="F246" s="64"/>
      <c r="G246" s="49">
        <f t="shared" si="6"/>
        <v>0</v>
      </c>
      <c r="H246" s="50">
        <f t="shared" si="7"/>
        <v>0</v>
      </c>
      <c r="I246" s="22"/>
    </row>
    <row r="247" spans="1:9" s="4" customFormat="1" ht="15" x14ac:dyDescent="0.25">
      <c r="A247" s="33">
        <v>8</v>
      </c>
      <c r="B247" s="30" t="s">
        <v>208</v>
      </c>
      <c r="C247" s="27" t="s">
        <v>46</v>
      </c>
      <c r="D247" s="59">
        <v>12</v>
      </c>
      <c r="E247" s="70"/>
      <c r="F247" s="64"/>
      <c r="G247" s="49">
        <f t="shared" si="6"/>
        <v>0</v>
      </c>
      <c r="H247" s="50">
        <f t="shared" si="7"/>
        <v>0</v>
      </c>
      <c r="I247" s="22"/>
    </row>
    <row r="248" spans="1:9" s="4" customFormat="1" ht="15" x14ac:dyDescent="0.25">
      <c r="A248" s="33">
        <v>9</v>
      </c>
      <c r="B248" s="30" t="s">
        <v>209</v>
      </c>
      <c r="C248" s="27" t="s">
        <v>46</v>
      </c>
      <c r="D248" s="59">
        <v>12</v>
      </c>
      <c r="E248" s="70"/>
      <c r="F248" s="64"/>
      <c r="G248" s="49">
        <f t="shared" si="6"/>
        <v>0</v>
      </c>
      <c r="H248" s="50">
        <f t="shared" si="7"/>
        <v>0</v>
      </c>
      <c r="I248" s="24"/>
    </row>
    <row r="249" spans="1:9" s="4" customFormat="1" ht="30" x14ac:dyDescent="0.25">
      <c r="A249" s="33">
        <v>10</v>
      </c>
      <c r="B249" s="30" t="s">
        <v>210</v>
      </c>
      <c r="C249" s="27" t="s">
        <v>12</v>
      </c>
      <c r="D249" s="59">
        <v>36</v>
      </c>
      <c r="E249" s="70"/>
      <c r="F249" s="64"/>
      <c r="G249" s="49">
        <f t="shared" si="6"/>
        <v>0</v>
      </c>
      <c r="H249" s="50">
        <f t="shared" si="7"/>
        <v>0</v>
      </c>
      <c r="I249" s="22"/>
    </row>
    <row r="250" spans="1:9" s="4" customFormat="1" ht="30" x14ac:dyDescent="0.25">
      <c r="A250" s="33">
        <v>11</v>
      </c>
      <c r="B250" s="30" t="s">
        <v>211</v>
      </c>
      <c r="C250" s="27" t="s">
        <v>12</v>
      </c>
      <c r="D250" s="59">
        <v>72</v>
      </c>
      <c r="E250" s="70"/>
      <c r="F250" s="64"/>
      <c r="G250" s="49">
        <f t="shared" si="6"/>
        <v>0</v>
      </c>
      <c r="H250" s="50">
        <f t="shared" si="7"/>
        <v>0</v>
      </c>
      <c r="I250" s="22"/>
    </row>
    <row r="251" spans="1:9" s="4" customFormat="1" ht="30" x14ac:dyDescent="0.25">
      <c r="A251" s="33">
        <v>12</v>
      </c>
      <c r="B251" s="30" t="s">
        <v>212</v>
      </c>
      <c r="C251" s="27" t="s">
        <v>46</v>
      </c>
      <c r="D251" s="59">
        <v>69</v>
      </c>
      <c r="E251" s="70"/>
      <c r="F251" s="64"/>
      <c r="G251" s="49">
        <f t="shared" si="6"/>
        <v>0</v>
      </c>
      <c r="H251" s="50">
        <f t="shared" si="7"/>
        <v>0</v>
      </c>
      <c r="I251" s="22"/>
    </row>
    <row r="252" spans="1:9" s="4" customFormat="1" ht="15" x14ac:dyDescent="0.25">
      <c r="A252" s="33">
        <v>13</v>
      </c>
      <c r="B252" s="30" t="s">
        <v>213</v>
      </c>
      <c r="C252" s="27" t="s">
        <v>12</v>
      </c>
      <c r="D252" s="59">
        <v>45</v>
      </c>
      <c r="E252" s="70"/>
      <c r="F252" s="64"/>
      <c r="G252" s="49">
        <f t="shared" si="6"/>
        <v>0</v>
      </c>
      <c r="H252" s="50">
        <f t="shared" si="7"/>
        <v>0</v>
      </c>
      <c r="I252" s="22"/>
    </row>
    <row r="253" spans="1:9" s="4" customFormat="1" ht="15" x14ac:dyDescent="0.25">
      <c r="A253" s="33">
        <v>14</v>
      </c>
      <c r="B253" s="30" t="s">
        <v>214</v>
      </c>
      <c r="C253" s="27" t="s">
        <v>12</v>
      </c>
      <c r="D253" s="59">
        <v>6</v>
      </c>
      <c r="E253" s="70"/>
      <c r="F253" s="64"/>
      <c r="G253" s="49">
        <f t="shared" si="6"/>
        <v>0</v>
      </c>
      <c r="H253" s="50">
        <f t="shared" si="7"/>
        <v>0</v>
      </c>
      <c r="I253" s="22"/>
    </row>
    <row r="254" spans="1:9" s="4" customFormat="1" ht="30" x14ac:dyDescent="0.25">
      <c r="A254" s="33">
        <v>15</v>
      </c>
      <c r="B254" s="30" t="s">
        <v>215</v>
      </c>
      <c r="C254" s="27" t="s">
        <v>12</v>
      </c>
      <c r="D254" s="59">
        <v>6</v>
      </c>
      <c r="E254" s="70"/>
      <c r="F254" s="64"/>
      <c r="G254" s="49">
        <f t="shared" si="6"/>
        <v>0</v>
      </c>
      <c r="H254" s="50">
        <f t="shared" si="7"/>
        <v>0</v>
      </c>
      <c r="I254" s="22"/>
    </row>
    <row r="255" spans="1:9" s="4" customFormat="1" ht="15" x14ac:dyDescent="0.25">
      <c r="A255" s="33">
        <v>16</v>
      </c>
      <c r="B255" s="30" t="s">
        <v>216</v>
      </c>
      <c r="C255" s="27" t="s">
        <v>106</v>
      </c>
      <c r="D255" s="59">
        <v>9</v>
      </c>
      <c r="E255" s="70"/>
      <c r="F255" s="64"/>
      <c r="G255" s="49">
        <f t="shared" si="6"/>
        <v>0</v>
      </c>
      <c r="H255" s="50">
        <f t="shared" si="7"/>
        <v>0</v>
      </c>
      <c r="I255" s="24"/>
    </row>
    <row r="256" spans="1:9" s="4" customFormat="1" ht="15" x14ac:dyDescent="0.25">
      <c r="A256" s="33">
        <v>17</v>
      </c>
      <c r="B256" s="30" t="s">
        <v>217</v>
      </c>
      <c r="C256" s="27" t="s">
        <v>12</v>
      </c>
      <c r="D256" s="59">
        <v>90</v>
      </c>
      <c r="E256" s="70"/>
      <c r="F256" s="64"/>
      <c r="G256" s="49">
        <f t="shared" si="6"/>
        <v>0</v>
      </c>
      <c r="H256" s="50">
        <f t="shared" si="7"/>
        <v>0</v>
      </c>
      <c r="I256" s="24"/>
    </row>
    <row r="257" spans="1:9" s="4" customFormat="1" ht="15" x14ac:dyDescent="0.25">
      <c r="A257" s="33">
        <v>18</v>
      </c>
      <c r="B257" s="30" t="s">
        <v>218</v>
      </c>
      <c r="C257" s="27" t="s">
        <v>12</v>
      </c>
      <c r="D257" s="59">
        <v>240</v>
      </c>
      <c r="E257" s="70"/>
      <c r="F257" s="64"/>
      <c r="G257" s="49">
        <f t="shared" si="6"/>
        <v>0</v>
      </c>
      <c r="H257" s="50">
        <f t="shared" si="7"/>
        <v>0</v>
      </c>
      <c r="I257" s="24"/>
    </row>
    <row r="258" spans="1:9" s="4" customFormat="1" ht="15" x14ac:dyDescent="0.25">
      <c r="A258" s="33">
        <v>19</v>
      </c>
      <c r="B258" s="30" t="s">
        <v>219</v>
      </c>
      <c r="C258" s="27" t="s">
        <v>12</v>
      </c>
      <c r="D258" s="59">
        <v>6</v>
      </c>
      <c r="E258" s="70"/>
      <c r="F258" s="64"/>
      <c r="G258" s="49">
        <f t="shared" si="6"/>
        <v>0</v>
      </c>
      <c r="H258" s="50">
        <f t="shared" si="7"/>
        <v>0</v>
      </c>
      <c r="I258" s="22"/>
    </row>
    <row r="259" spans="1:9" s="4" customFormat="1" ht="15" x14ac:dyDescent="0.25">
      <c r="A259" s="33">
        <v>20</v>
      </c>
      <c r="B259" s="30" t="s">
        <v>220</v>
      </c>
      <c r="C259" s="27" t="s">
        <v>12</v>
      </c>
      <c r="D259" s="59">
        <v>6</v>
      </c>
      <c r="E259" s="70"/>
      <c r="F259" s="64"/>
      <c r="G259" s="49">
        <f t="shared" si="6"/>
        <v>0</v>
      </c>
      <c r="H259" s="50">
        <f t="shared" si="7"/>
        <v>0</v>
      </c>
      <c r="I259" s="22"/>
    </row>
    <row r="260" spans="1:9" s="4" customFormat="1" ht="15" x14ac:dyDescent="0.25">
      <c r="A260" s="33">
        <v>21</v>
      </c>
      <c r="B260" s="30" t="s">
        <v>221</v>
      </c>
      <c r="C260" s="27" t="s">
        <v>12</v>
      </c>
      <c r="D260" s="59">
        <v>60</v>
      </c>
      <c r="E260" s="70"/>
      <c r="F260" s="64"/>
      <c r="G260" s="49">
        <f t="shared" si="6"/>
        <v>0</v>
      </c>
      <c r="H260" s="50">
        <f t="shared" si="7"/>
        <v>0</v>
      </c>
      <c r="I260" s="22"/>
    </row>
    <row r="261" spans="1:9" s="4" customFormat="1" ht="15" x14ac:dyDescent="0.25">
      <c r="A261" s="33">
        <v>22</v>
      </c>
      <c r="B261" s="30" t="s">
        <v>222</v>
      </c>
      <c r="C261" s="27" t="s">
        <v>12</v>
      </c>
      <c r="D261" s="59">
        <v>60</v>
      </c>
      <c r="E261" s="70"/>
      <c r="F261" s="64"/>
      <c r="G261" s="49">
        <f t="shared" si="6"/>
        <v>0</v>
      </c>
      <c r="H261" s="50">
        <f t="shared" si="7"/>
        <v>0</v>
      </c>
      <c r="I261" s="22"/>
    </row>
    <row r="262" spans="1:9" s="4" customFormat="1" ht="15" x14ac:dyDescent="0.25">
      <c r="A262" s="33">
        <v>23</v>
      </c>
      <c r="B262" s="30" t="s">
        <v>87</v>
      </c>
      <c r="C262" s="27" t="s">
        <v>12</v>
      </c>
      <c r="D262" s="59">
        <v>30</v>
      </c>
      <c r="E262" s="70"/>
      <c r="F262" s="64"/>
      <c r="G262" s="49">
        <f t="shared" si="6"/>
        <v>0</v>
      </c>
      <c r="H262" s="50">
        <f t="shared" si="7"/>
        <v>0</v>
      </c>
      <c r="I262" s="22"/>
    </row>
    <row r="263" spans="1:9" s="4" customFormat="1" ht="30" x14ac:dyDescent="0.25">
      <c r="A263" s="52">
        <v>24</v>
      </c>
      <c r="B263" s="53" t="s">
        <v>262</v>
      </c>
      <c r="C263" s="43" t="s">
        <v>12</v>
      </c>
      <c r="D263" s="60">
        <v>1500</v>
      </c>
      <c r="E263" s="69"/>
      <c r="F263" s="65"/>
      <c r="G263" s="49">
        <f t="shared" si="6"/>
        <v>0</v>
      </c>
      <c r="H263" s="50">
        <f t="shared" si="7"/>
        <v>0</v>
      </c>
      <c r="I263" s="44"/>
    </row>
    <row r="264" spans="1:9" s="4" customFormat="1" ht="15" x14ac:dyDescent="0.25">
      <c r="A264" s="33">
        <v>26</v>
      </c>
      <c r="B264" s="30" t="s">
        <v>223</v>
      </c>
      <c r="C264" s="27" t="s">
        <v>12</v>
      </c>
      <c r="D264" s="59">
        <v>15</v>
      </c>
      <c r="E264" s="70"/>
      <c r="F264" s="64"/>
      <c r="G264" s="49">
        <f t="shared" si="6"/>
        <v>0</v>
      </c>
      <c r="H264" s="50">
        <f t="shared" si="7"/>
        <v>0</v>
      </c>
      <c r="I264" s="24"/>
    </row>
    <row r="265" spans="1:9" s="4" customFormat="1" ht="15" x14ac:dyDescent="0.25">
      <c r="A265" s="33">
        <v>27</v>
      </c>
      <c r="B265" s="26" t="s">
        <v>104</v>
      </c>
      <c r="C265" s="29" t="s">
        <v>12</v>
      </c>
      <c r="D265" s="59">
        <v>15</v>
      </c>
      <c r="E265" s="70"/>
      <c r="F265" s="64"/>
      <c r="G265" s="49">
        <f t="shared" si="6"/>
        <v>0</v>
      </c>
      <c r="H265" s="50">
        <f t="shared" si="7"/>
        <v>0</v>
      </c>
      <c r="I265" s="24"/>
    </row>
    <row r="266" spans="1:9" s="4" customFormat="1" ht="30" x14ac:dyDescent="0.25">
      <c r="A266" s="33">
        <v>28</v>
      </c>
      <c r="B266" s="26" t="s">
        <v>224</v>
      </c>
      <c r="C266" s="29" t="s">
        <v>225</v>
      </c>
      <c r="D266" s="59">
        <v>15</v>
      </c>
      <c r="E266" s="70"/>
      <c r="F266" s="64"/>
      <c r="G266" s="49">
        <f t="shared" si="6"/>
        <v>0</v>
      </c>
      <c r="H266" s="50">
        <f t="shared" si="7"/>
        <v>0</v>
      </c>
      <c r="I266" s="22"/>
    </row>
    <row r="267" spans="1:9" s="4" customFormat="1" ht="22.5" customHeight="1" x14ac:dyDescent="0.25">
      <c r="A267" s="95" t="s">
        <v>226</v>
      </c>
      <c r="B267" s="96"/>
      <c r="C267" s="96"/>
      <c r="D267" s="96"/>
      <c r="E267" s="96"/>
      <c r="F267" s="96"/>
      <c r="G267" s="74"/>
      <c r="H267" s="75"/>
      <c r="I267" s="72"/>
    </row>
    <row r="268" spans="1:9" s="4" customFormat="1" ht="30" x14ac:dyDescent="0.25">
      <c r="A268" s="52">
        <v>1</v>
      </c>
      <c r="B268" s="42" t="s">
        <v>263</v>
      </c>
      <c r="C268" s="43" t="s">
        <v>12</v>
      </c>
      <c r="D268" s="60">
        <v>4020</v>
      </c>
      <c r="E268" s="69"/>
      <c r="F268" s="65"/>
      <c r="G268" s="49">
        <f t="shared" si="6"/>
        <v>0</v>
      </c>
      <c r="H268" s="50">
        <f t="shared" si="7"/>
        <v>0</v>
      </c>
      <c r="I268" s="44"/>
    </row>
    <row r="269" spans="1:9" s="4" customFormat="1" ht="45" x14ac:dyDescent="0.25">
      <c r="A269" s="33">
        <v>2</v>
      </c>
      <c r="B269" s="26" t="s">
        <v>227</v>
      </c>
      <c r="C269" s="27" t="s">
        <v>12</v>
      </c>
      <c r="D269" s="59">
        <v>54</v>
      </c>
      <c r="E269" s="70"/>
      <c r="F269" s="64"/>
      <c r="G269" s="49">
        <f t="shared" si="6"/>
        <v>0</v>
      </c>
      <c r="H269" s="50">
        <f t="shared" si="7"/>
        <v>0</v>
      </c>
      <c r="I269" s="22"/>
    </row>
    <row r="270" spans="1:9" s="4" customFormat="1" ht="15" x14ac:dyDescent="0.25">
      <c r="A270" s="33">
        <v>3</v>
      </c>
      <c r="B270" s="26" t="s">
        <v>67</v>
      </c>
      <c r="C270" s="27" t="s">
        <v>12</v>
      </c>
      <c r="D270" s="59">
        <v>72</v>
      </c>
      <c r="E270" s="70"/>
      <c r="F270" s="64"/>
      <c r="G270" s="49">
        <f t="shared" si="6"/>
        <v>0</v>
      </c>
      <c r="H270" s="50">
        <f t="shared" si="7"/>
        <v>0</v>
      </c>
      <c r="I270" s="22"/>
    </row>
    <row r="271" spans="1:9" s="4" customFormat="1" ht="45" x14ac:dyDescent="0.25">
      <c r="A271" s="33">
        <v>4</v>
      </c>
      <c r="B271" s="26" t="s">
        <v>228</v>
      </c>
      <c r="C271" s="27" t="s">
        <v>12</v>
      </c>
      <c r="D271" s="59">
        <v>99</v>
      </c>
      <c r="E271" s="70"/>
      <c r="F271" s="64"/>
      <c r="G271" s="49">
        <f t="shared" ref="G271:G321" si="8">D271*E271</f>
        <v>0</v>
      </c>
      <c r="H271" s="50">
        <f t="shared" ref="H271:H321" si="9">D271*F271</f>
        <v>0</v>
      </c>
      <c r="I271" s="22"/>
    </row>
    <row r="272" spans="1:9" s="4" customFormat="1" ht="15" x14ac:dyDescent="0.25">
      <c r="A272" s="33">
        <v>5</v>
      </c>
      <c r="B272" s="26" t="s">
        <v>229</v>
      </c>
      <c r="C272" s="27" t="s">
        <v>46</v>
      </c>
      <c r="D272" s="59">
        <v>54</v>
      </c>
      <c r="E272" s="70"/>
      <c r="F272" s="64"/>
      <c r="G272" s="49">
        <f t="shared" si="8"/>
        <v>0</v>
      </c>
      <c r="H272" s="50">
        <f t="shared" si="9"/>
        <v>0</v>
      </c>
      <c r="I272" s="22"/>
    </row>
    <row r="273" spans="1:9" s="4" customFormat="1" ht="15" x14ac:dyDescent="0.25">
      <c r="A273" s="33">
        <v>6</v>
      </c>
      <c r="B273" s="26" t="s">
        <v>230</v>
      </c>
      <c r="C273" s="27" t="s">
        <v>12</v>
      </c>
      <c r="D273" s="59">
        <v>114</v>
      </c>
      <c r="E273" s="70"/>
      <c r="F273" s="64"/>
      <c r="G273" s="49">
        <f t="shared" si="8"/>
        <v>0</v>
      </c>
      <c r="H273" s="50">
        <f t="shared" si="9"/>
        <v>0</v>
      </c>
      <c r="I273" s="22"/>
    </row>
    <row r="274" spans="1:9" s="4" customFormat="1" ht="30" x14ac:dyDescent="0.25">
      <c r="A274" s="33">
        <v>7</v>
      </c>
      <c r="B274" s="26" t="s">
        <v>231</v>
      </c>
      <c r="C274" s="27" t="s">
        <v>12</v>
      </c>
      <c r="D274" s="59">
        <v>54</v>
      </c>
      <c r="E274" s="70"/>
      <c r="F274" s="64"/>
      <c r="G274" s="49">
        <f t="shared" si="8"/>
        <v>0</v>
      </c>
      <c r="H274" s="50">
        <f t="shared" si="9"/>
        <v>0</v>
      </c>
      <c r="I274" s="22"/>
    </row>
    <row r="275" spans="1:9" s="4" customFormat="1" ht="30" x14ac:dyDescent="0.25">
      <c r="A275" s="33">
        <v>8</v>
      </c>
      <c r="B275" s="26" t="s">
        <v>232</v>
      </c>
      <c r="C275" s="27" t="s">
        <v>12</v>
      </c>
      <c r="D275" s="59">
        <v>81</v>
      </c>
      <c r="E275" s="70"/>
      <c r="F275" s="64"/>
      <c r="G275" s="49">
        <f t="shared" si="8"/>
        <v>0</v>
      </c>
      <c r="H275" s="50">
        <f t="shared" si="9"/>
        <v>0</v>
      </c>
      <c r="I275" s="22"/>
    </row>
    <row r="276" spans="1:9" s="4" customFormat="1" ht="15" x14ac:dyDescent="0.25">
      <c r="A276" s="33">
        <v>9</v>
      </c>
      <c r="B276" s="26" t="s">
        <v>52</v>
      </c>
      <c r="C276" s="27" t="s">
        <v>12</v>
      </c>
      <c r="D276" s="59">
        <v>69</v>
      </c>
      <c r="E276" s="70"/>
      <c r="F276" s="64"/>
      <c r="G276" s="49">
        <f t="shared" si="8"/>
        <v>0</v>
      </c>
      <c r="H276" s="50">
        <f t="shared" si="9"/>
        <v>0</v>
      </c>
      <c r="I276" s="22"/>
    </row>
    <row r="277" spans="1:9" s="4" customFormat="1" ht="30" x14ac:dyDescent="0.25">
      <c r="A277" s="33">
        <v>10</v>
      </c>
      <c r="B277" s="26" t="s">
        <v>233</v>
      </c>
      <c r="C277" s="27" t="s">
        <v>12</v>
      </c>
      <c r="D277" s="59">
        <v>30</v>
      </c>
      <c r="E277" s="70"/>
      <c r="F277" s="64"/>
      <c r="G277" s="49">
        <f t="shared" si="8"/>
        <v>0</v>
      </c>
      <c r="H277" s="50">
        <f t="shared" si="9"/>
        <v>0</v>
      </c>
      <c r="I277" s="22"/>
    </row>
    <row r="278" spans="1:9" s="4" customFormat="1" ht="15" x14ac:dyDescent="0.25">
      <c r="A278" s="33">
        <v>11</v>
      </c>
      <c r="B278" s="26" t="s">
        <v>105</v>
      </c>
      <c r="C278" s="27" t="s">
        <v>106</v>
      </c>
      <c r="D278" s="59">
        <v>51</v>
      </c>
      <c r="E278" s="70"/>
      <c r="F278" s="64"/>
      <c r="G278" s="49">
        <f t="shared" si="8"/>
        <v>0</v>
      </c>
      <c r="H278" s="50">
        <f t="shared" si="9"/>
        <v>0</v>
      </c>
      <c r="I278" s="24"/>
    </row>
    <row r="279" spans="1:9" s="4" customFormat="1" ht="15" x14ac:dyDescent="0.25">
      <c r="A279" s="33">
        <v>12</v>
      </c>
      <c r="B279" s="26" t="s">
        <v>234</v>
      </c>
      <c r="C279" s="27" t="s">
        <v>12</v>
      </c>
      <c r="D279" s="59">
        <v>105</v>
      </c>
      <c r="E279" s="70"/>
      <c r="F279" s="64"/>
      <c r="G279" s="49">
        <f t="shared" si="8"/>
        <v>0</v>
      </c>
      <c r="H279" s="50">
        <f t="shared" si="9"/>
        <v>0</v>
      </c>
      <c r="I279" s="24"/>
    </row>
    <row r="280" spans="1:9" s="4" customFormat="1" ht="30" x14ac:dyDescent="0.25">
      <c r="A280" s="52">
        <v>13</v>
      </c>
      <c r="B280" s="42" t="s">
        <v>264</v>
      </c>
      <c r="C280" s="43" t="s">
        <v>46</v>
      </c>
      <c r="D280" s="60">
        <v>36</v>
      </c>
      <c r="E280" s="69"/>
      <c r="F280" s="65"/>
      <c r="G280" s="49">
        <f t="shared" si="8"/>
        <v>0</v>
      </c>
      <c r="H280" s="50">
        <f t="shared" si="9"/>
        <v>0</v>
      </c>
      <c r="I280" s="44"/>
    </row>
    <row r="281" spans="1:9" s="4" customFormat="1" ht="15" x14ac:dyDescent="0.25">
      <c r="A281" s="33">
        <v>14</v>
      </c>
      <c r="B281" s="26" t="s">
        <v>235</v>
      </c>
      <c r="C281" s="27" t="s">
        <v>12</v>
      </c>
      <c r="D281" s="59">
        <v>102</v>
      </c>
      <c r="E281" s="70"/>
      <c r="F281" s="64"/>
      <c r="G281" s="49">
        <f t="shared" si="8"/>
        <v>0</v>
      </c>
      <c r="H281" s="50">
        <f t="shared" si="9"/>
        <v>0</v>
      </c>
      <c r="I281" s="22"/>
    </row>
    <row r="282" spans="1:9" s="4" customFormat="1" ht="15" x14ac:dyDescent="0.25">
      <c r="A282" s="33">
        <v>15</v>
      </c>
      <c r="B282" s="26" t="s">
        <v>107</v>
      </c>
      <c r="C282" s="27" t="s">
        <v>12</v>
      </c>
      <c r="D282" s="59">
        <v>60</v>
      </c>
      <c r="E282" s="70"/>
      <c r="F282" s="64"/>
      <c r="G282" s="49">
        <f t="shared" si="8"/>
        <v>0</v>
      </c>
      <c r="H282" s="50">
        <f t="shared" si="9"/>
        <v>0</v>
      </c>
      <c r="I282" s="22"/>
    </row>
    <row r="283" spans="1:9" s="4" customFormat="1" ht="15" x14ac:dyDescent="0.25">
      <c r="A283" s="33">
        <v>16</v>
      </c>
      <c r="B283" s="26" t="s">
        <v>236</v>
      </c>
      <c r="C283" s="27" t="s">
        <v>46</v>
      </c>
      <c r="D283" s="59">
        <v>36</v>
      </c>
      <c r="E283" s="70"/>
      <c r="F283" s="64"/>
      <c r="G283" s="49">
        <f t="shared" si="8"/>
        <v>0</v>
      </c>
      <c r="H283" s="50">
        <f t="shared" si="9"/>
        <v>0</v>
      </c>
      <c r="I283" s="22"/>
    </row>
    <row r="284" spans="1:9" s="4" customFormat="1" ht="30" x14ac:dyDescent="0.25">
      <c r="A284" s="33">
        <v>17</v>
      </c>
      <c r="B284" s="26" t="s">
        <v>237</v>
      </c>
      <c r="C284" s="27" t="s">
        <v>12</v>
      </c>
      <c r="D284" s="59">
        <v>39</v>
      </c>
      <c r="E284" s="70"/>
      <c r="F284" s="64"/>
      <c r="G284" s="49">
        <f t="shared" si="8"/>
        <v>0</v>
      </c>
      <c r="H284" s="50">
        <f t="shared" si="9"/>
        <v>0</v>
      </c>
      <c r="I284" s="22"/>
    </row>
    <row r="285" spans="1:9" s="4" customFormat="1" ht="15" x14ac:dyDescent="0.25">
      <c r="A285" s="33">
        <v>21</v>
      </c>
      <c r="B285" s="26" t="s">
        <v>238</v>
      </c>
      <c r="C285" s="27" t="s">
        <v>12</v>
      </c>
      <c r="D285" s="59">
        <v>24</v>
      </c>
      <c r="E285" s="70"/>
      <c r="F285" s="64"/>
      <c r="G285" s="49">
        <f t="shared" si="8"/>
        <v>0</v>
      </c>
      <c r="H285" s="50">
        <f t="shared" si="9"/>
        <v>0</v>
      </c>
      <c r="I285" s="22"/>
    </row>
    <row r="286" spans="1:9" s="4" customFormat="1" ht="15" x14ac:dyDescent="0.25">
      <c r="A286" s="33">
        <v>22</v>
      </c>
      <c r="B286" s="26" t="s">
        <v>87</v>
      </c>
      <c r="C286" s="27" t="s">
        <v>12</v>
      </c>
      <c r="D286" s="59">
        <v>162</v>
      </c>
      <c r="E286" s="70"/>
      <c r="F286" s="64"/>
      <c r="G286" s="49">
        <f t="shared" si="8"/>
        <v>0</v>
      </c>
      <c r="H286" s="50">
        <f t="shared" si="9"/>
        <v>0</v>
      </c>
      <c r="I286" s="22"/>
    </row>
    <row r="287" spans="1:9" s="4" customFormat="1" ht="15" x14ac:dyDescent="0.25">
      <c r="A287" s="33">
        <v>23</v>
      </c>
      <c r="B287" s="26" t="s">
        <v>284</v>
      </c>
      <c r="C287" s="27" t="s">
        <v>46</v>
      </c>
      <c r="D287" s="59">
        <v>153</v>
      </c>
      <c r="E287" s="70"/>
      <c r="F287" s="64"/>
      <c r="G287" s="49">
        <f t="shared" si="8"/>
        <v>0</v>
      </c>
      <c r="H287" s="50">
        <f t="shared" si="9"/>
        <v>0</v>
      </c>
      <c r="I287" s="24"/>
    </row>
    <row r="288" spans="1:9" s="4" customFormat="1" ht="15" x14ac:dyDescent="0.25">
      <c r="A288" s="33">
        <v>24</v>
      </c>
      <c r="B288" s="26" t="s">
        <v>239</v>
      </c>
      <c r="C288" s="27" t="s">
        <v>12</v>
      </c>
      <c r="D288" s="59">
        <v>9</v>
      </c>
      <c r="E288" s="70"/>
      <c r="F288" s="64"/>
      <c r="G288" s="49">
        <f t="shared" si="8"/>
        <v>0</v>
      </c>
      <c r="H288" s="50">
        <f t="shared" si="9"/>
        <v>0</v>
      </c>
      <c r="I288" s="24"/>
    </row>
    <row r="289" spans="1:9" s="4" customFormat="1" ht="15" x14ac:dyDescent="0.25">
      <c r="A289" s="33">
        <v>25</v>
      </c>
      <c r="B289" s="26" t="s">
        <v>240</v>
      </c>
      <c r="C289" s="27" t="s">
        <v>12</v>
      </c>
      <c r="D289" s="59">
        <v>45</v>
      </c>
      <c r="E289" s="70"/>
      <c r="F289" s="64"/>
      <c r="G289" s="49">
        <f t="shared" si="8"/>
        <v>0</v>
      </c>
      <c r="H289" s="50">
        <f t="shared" si="9"/>
        <v>0</v>
      </c>
      <c r="I289" s="22"/>
    </row>
    <row r="290" spans="1:9" s="4" customFormat="1" ht="15" x14ac:dyDescent="0.25">
      <c r="A290" s="33">
        <v>26</v>
      </c>
      <c r="B290" s="26" t="s">
        <v>241</v>
      </c>
      <c r="C290" s="27" t="s">
        <v>12</v>
      </c>
      <c r="D290" s="59">
        <v>24</v>
      </c>
      <c r="E290" s="70"/>
      <c r="F290" s="64"/>
      <c r="G290" s="49">
        <f t="shared" si="8"/>
        <v>0</v>
      </c>
      <c r="H290" s="50">
        <f t="shared" si="9"/>
        <v>0</v>
      </c>
      <c r="I290" s="24"/>
    </row>
    <row r="291" spans="1:9" s="4" customFormat="1" ht="15" x14ac:dyDescent="0.25">
      <c r="A291" s="33">
        <v>27</v>
      </c>
      <c r="B291" s="26" t="s">
        <v>242</v>
      </c>
      <c r="C291" s="27" t="s">
        <v>12</v>
      </c>
      <c r="D291" s="59">
        <v>93</v>
      </c>
      <c r="E291" s="70"/>
      <c r="F291" s="64"/>
      <c r="G291" s="49">
        <f t="shared" si="8"/>
        <v>0</v>
      </c>
      <c r="H291" s="50">
        <f t="shared" si="9"/>
        <v>0</v>
      </c>
      <c r="I291" s="24"/>
    </row>
    <row r="292" spans="1:9" s="4" customFormat="1" ht="15" x14ac:dyDescent="0.25">
      <c r="A292" s="33">
        <v>29</v>
      </c>
      <c r="B292" s="26" t="s">
        <v>243</v>
      </c>
      <c r="C292" s="27" t="s">
        <v>12</v>
      </c>
      <c r="D292" s="59">
        <v>30</v>
      </c>
      <c r="E292" s="70"/>
      <c r="F292" s="64"/>
      <c r="G292" s="49">
        <f t="shared" si="8"/>
        <v>0</v>
      </c>
      <c r="H292" s="50">
        <f t="shared" si="9"/>
        <v>0</v>
      </c>
      <c r="I292" s="22"/>
    </row>
    <row r="293" spans="1:9" s="4" customFormat="1" ht="15" x14ac:dyDescent="0.25">
      <c r="A293" s="33">
        <v>30</v>
      </c>
      <c r="B293" s="26" t="s">
        <v>244</v>
      </c>
      <c r="C293" s="27" t="s">
        <v>12</v>
      </c>
      <c r="D293" s="59">
        <v>57</v>
      </c>
      <c r="E293" s="70"/>
      <c r="F293" s="64"/>
      <c r="G293" s="49">
        <f t="shared" si="8"/>
        <v>0</v>
      </c>
      <c r="H293" s="50">
        <f t="shared" si="9"/>
        <v>0</v>
      </c>
      <c r="I293" s="22"/>
    </row>
    <row r="294" spans="1:9" s="4" customFormat="1" ht="15" x14ac:dyDescent="0.25">
      <c r="A294" s="33">
        <v>31</v>
      </c>
      <c r="B294" s="26" t="s">
        <v>245</v>
      </c>
      <c r="C294" s="27" t="s">
        <v>12</v>
      </c>
      <c r="D294" s="59">
        <v>231</v>
      </c>
      <c r="E294" s="70"/>
      <c r="F294" s="64"/>
      <c r="G294" s="49">
        <f t="shared" si="8"/>
        <v>0</v>
      </c>
      <c r="H294" s="50">
        <f t="shared" si="9"/>
        <v>0</v>
      </c>
      <c r="I294" s="24"/>
    </row>
    <row r="295" spans="1:9" s="4" customFormat="1" ht="15" x14ac:dyDescent="0.25">
      <c r="A295" s="33">
        <v>33</v>
      </c>
      <c r="B295" s="26" t="s">
        <v>246</v>
      </c>
      <c r="C295" s="27" t="s">
        <v>12</v>
      </c>
      <c r="D295" s="59">
        <v>6</v>
      </c>
      <c r="E295" s="70"/>
      <c r="F295" s="64"/>
      <c r="G295" s="49">
        <f t="shared" si="8"/>
        <v>0</v>
      </c>
      <c r="H295" s="50">
        <f t="shared" si="9"/>
        <v>0</v>
      </c>
      <c r="I295" s="24"/>
    </row>
    <row r="296" spans="1:9" s="4" customFormat="1" ht="30" x14ac:dyDescent="0.25">
      <c r="A296" s="52">
        <v>34</v>
      </c>
      <c r="B296" s="42" t="s">
        <v>265</v>
      </c>
      <c r="C296" s="43" t="s">
        <v>46</v>
      </c>
      <c r="D296" s="60">
        <v>87</v>
      </c>
      <c r="E296" s="69"/>
      <c r="F296" s="65"/>
      <c r="G296" s="49">
        <f t="shared" si="8"/>
        <v>0</v>
      </c>
      <c r="H296" s="50">
        <f t="shared" si="9"/>
        <v>0</v>
      </c>
      <c r="I296" s="44"/>
    </row>
    <row r="297" spans="1:9" s="4" customFormat="1" ht="15" x14ac:dyDescent="0.25">
      <c r="A297" s="33">
        <v>36</v>
      </c>
      <c r="B297" s="26" t="s">
        <v>247</v>
      </c>
      <c r="C297" s="29"/>
      <c r="D297" s="59">
        <v>3</v>
      </c>
      <c r="E297" s="70"/>
      <c r="F297" s="64"/>
      <c r="G297" s="49">
        <f t="shared" si="8"/>
        <v>0</v>
      </c>
      <c r="H297" s="50">
        <f t="shared" si="9"/>
        <v>0</v>
      </c>
      <c r="I297" s="24"/>
    </row>
    <row r="298" spans="1:9" s="4" customFormat="1" ht="30" x14ac:dyDescent="0.25">
      <c r="A298" s="33">
        <v>37</v>
      </c>
      <c r="B298" s="26" t="s">
        <v>248</v>
      </c>
      <c r="C298" s="34" t="s">
        <v>46</v>
      </c>
      <c r="D298" s="59">
        <v>30</v>
      </c>
      <c r="E298" s="70"/>
      <c r="F298" s="64"/>
      <c r="G298" s="49">
        <f t="shared" si="8"/>
        <v>0</v>
      </c>
      <c r="H298" s="50">
        <f t="shared" si="9"/>
        <v>0</v>
      </c>
      <c r="I298" s="22"/>
    </row>
    <row r="299" spans="1:9" s="4" customFormat="1" ht="30" x14ac:dyDescent="0.25">
      <c r="A299" s="33">
        <v>38</v>
      </c>
      <c r="B299" s="26" t="s">
        <v>98</v>
      </c>
      <c r="C299" s="34" t="s">
        <v>46</v>
      </c>
      <c r="D299" s="59">
        <v>30</v>
      </c>
      <c r="E299" s="70"/>
      <c r="F299" s="64"/>
      <c r="G299" s="49">
        <f t="shared" si="8"/>
        <v>0</v>
      </c>
      <c r="H299" s="50">
        <f t="shared" si="9"/>
        <v>0</v>
      </c>
      <c r="I299" s="22"/>
    </row>
    <row r="300" spans="1:9" s="4" customFormat="1" ht="30" x14ac:dyDescent="0.25">
      <c r="A300" s="52">
        <v>39</v>
      </c>
      <c r="B300" s="42" t="s">
        <v>266</v>
      </c>
      <c r="C300" s="54" t="s">
        <v>68</v>
      </c>
      <c r="D300" s="60">
        <v>15</v>
      </c>
      <c r="E300" s="69"/>
      <c r="F300" s="65"/>
      <c r="G300" s="49">
        <f t="shared" si="8"/>
        <v>0</v>
      </c>
      <c r="H300" s="50">
        <f t="shared" si="9"/>
        <v>0</v>
      </c>
      <c r="I300" s="44"/>
    </row>
    <row r="301" spans="1:9" s="4" customFormat="1" ht="45" x14ac:dyDescent="0.25">
      <c r="A301" s="52">
        <v>40</v>
      </c>
      <c r="B301" s="42" t="s">
        <v>267</v>
      </c>
      <c r="C301" s="43" t="s">
        <v>12</v>
      </c>
      <c r="D301" s="60">
        <v>90</v>
      </c>
      <c r="E301" s="69"/>
      <c r="F301" s="65"/>
      <c r="G301" s="49">
        <f t="shared" si="8"/>
        <v>0</v>
      </c>
      <c r="H301" s="50">
        <f t="shared" si="9"/>
        <v>0</v>
      </c>
      <c r="I301" s="44"/>
    </row>
    <row r="302" spans="1:9" s="4" customFormat="1" ht="15" x14ac:dyDescent="0.25">
      <c r="A302" s="33">
        <v>41</v>
      </c>
      <c r="B302" s="26" t="s">
        <v>249</v>
      </c>
      <c r="C302" s="27" t="s">
        <v>12</v>
      </c>
      <c r="D302" s="59">
        <v>300</v>
      </c>
      <c r="E302" s="70"/>
      <c r="F302" s="64"/>
      <c r="G302" s="49">
        <f t="shared" si="8"/>
        <v>0</v>
      </c>
      <c r="H302" s="50">
        <f t="shared" si="9"/>
        <v>0</v>
      </c>
      <c r="I302" s="24"/>
    </row>
    <row r="303" spans="1:9" s="4" customFormat="1" ht="15" x14ac:dyDescent="0.25">
      <c r="A303" s="33">
        <v>42</v>
      </c>
      <c r="B303" s="26" t="s">
        <v>250</v>
      </c>
      <c r="C303" s="27" t="s">
        <v>12</v>
      </c>
      <c r="D303" s="59">
        <v>150</v>
      </c>
      <c r="E303" s="70"/>
      <c r="F303" s="64"/>
      <c r="G303" s="49">
        <f t="shared" si="8"/>
        <v>0</v>
      </c>
      <c r="H303" s="50">
        <f t="shared" si="9"/>
        <v>0</v>
      </c>
      <c r="I303" s="24"/>
    </row>
    <row r="304" spans="1:9" s="4" customFormat="1" ht="15" x14ac:dyDescent="0.25">
      <c r="A304" s="33">
        <v>43</v>
      </c>
      <c r="B304" s="26" t="s">
        <v>251</v>
      </c>
      <c r="C304" s="27" t="s">
        <v>12</v>
      </c>
      <c r="D304" s="59">
        <v>15</v>
      </c>
      <c r="E304" s="70"/>
      <c r="F304" s="64"/>
      <c r="G304" s="49">
        <f t="shared" si="8"/>
        <v>0</v>
      </c>
      <c r="H304" s="50">
        <f t="shared" si="9"/>
        <v>0</v>
      </c>
      <c r="I304" s="22"/>
    </row>
    <row r="305" spans="1:9" s="4" customFormat="1" ht="15" x14ac:dyDescent="0.25">
      <c r="A305" s="33">
        <v>44</v>
      </c>
      <c r="B305" s="26" t="s">
        <v>127</v>
      </c>
      <c r="C305" s="27" t="s">
        <v>12</v>
      </c>
      <c r="D305" s="59">
        <v>45</v>
      </c>
      <c r="E305" s="70"/>
      <c r="F305" s="64"/>
      <c r="G305" s="49">
        <f t="shared" si="8"/>
        <v>0</v>
      </c>
      <c r="H305" s="50">
        <f t="shared" si="9"/>
        <v>0</v>
      </c>
      <c r="I305" s="22"/>
    </row>
    <row r="306" spans="1:9" s="4" customFormat="1" ht="15" x14ac:dyDescent="0.25">
      <c r="A306" s="33">
        <v>45</v>
      </c>
      <c r="B306" s="26" t="s">
        <v>252</v>
      </c>
      <c r="C306" s="27" t="s">
        <v>12</v>
      </c>
      <c r="D306" s="59">
        <v>48</v>
      </c>
      <c r="E306" s="70"/>
      <c r="F306" s="64"/>
      <c r="G306" s="49">
        <f t="shared" si="8"/>
        <v>0</v>
      </c>
      <c r="H306" s="50">
        <f t="shared" si="9"/>
        <v>0</v>
      </c>
      <c r="I306" s="22"/>
    </row>
    <row r="307" spans="1:9" s="4" customFormat="1" ht="15" x14ac:dyDescent="0.25">
      <c r="A307" s="33">
        <v>46</v>
      </c>
      <c r="B307" s="26" t="s">
        <v>43</v>
      </c>
      <c r="C307" s="27" t="s">
        <v>12</v>
      </c>
      <c r="D307" s="59">
        <v>12</v>
      </c>
      <c r="E307" s="70"/>
      <c r="F307" s="64"/>
      <c r="G307" s="49">
        <f t="shared" si="8"/>
        <v>0</v>
      </c>
      <c r="H307" s="50">
        <f t="shared" si="9"/>
        <v>0</v>
      </c>
      <c r="I307" s="22"/>
    </row>
    <row r="308" spans="1:9" s="4" customFormat="1" ht="15" x14ac:dyDescent="0.25">
      <c r="A308" s="33">
        <v>47</v>
      </c>
      <c r="B308" s="26" t="s">
        <v>253</v>
      </c>
      <c r="C308" s="27" t="s">
        <v>12</v>
      </c>
      <c r="D308" s="59">
        <v>15</v>
      </c>
      <c r="E308" s="70"/>
      <c r="F308" s="64"/>
      <c r="G308" s="49">
        <f t="shared" si="8"/>
        <v>0</v>
      </c>
      <c r="H308" s="50">
        <f t="shared" si="9"/>
        <v>0</v>
      </c>
      <c r="I308" s="22"/>
    </row>
    <row r="309" spans="1:9" s="4" customFormat="1" ht="27.75" customHeight="1" x14ac:dyDescent="0.25">
      <c r="A309" s="33">
        <v>48</v>
      </c>
      <c r="B309" s="26" t="s">
        <v>254</v>
      </c>
      <c r="C309" s="27" t="s">
        <v>12</v>
      </c>
      <c r="D309" s="59">
        <v>48</v>
      </c>
      <c r="E309" s="70"/>
      <c r="F309" s="64"/>
      <c r="G309" s="49">
        <f t="shared" si="8"/>
        <v>0</v>
      </c>
      <c r="H309" s="50">
        <f t="shared" si="9"/>
        <v>0</v>
      </c>
      <c r="I309" s="22"/>
    </row>
    <row r="310" spans="1:9" s="4" customFormat="1" ht="30" x14ac:dyDescent="0.25">
      <c r="A310" s="33">
        <v>49</v>
      </c>
      <c r="B310" s="26" t="s">
        <v>255</v>
      </c>
      <c r="C310" s="27" t="s">
        <v>46</v>
      </c>
      <c r="D310" s="59">
        <v>108</v>
      </c>
      <c r="E310" s="70"/>
      <c r="F310" s="64"/>
      <c r="G310" s="49">
        <f t="shared" si="8"/>
        <v>0</v>
      </c>
      <c r="H310" s="50">
        <f t="shared" si="9"/>
        <v>0</v>
      </c>
      <c r="I310" s="22"/>
    </row>
    <row r="311" spans="1:9" s="4" customFormat="1" ht="30" x14ac:dyDescent="0.25">
      <c r="A311" s="33">
        <v>50</v>
      </c>
      <c r="B311" s="26" t="s">
        <v>256</v>
      </c>
      <c r="C311" s="27" t="s">
        <v>46</v>
      </c>
      <c r="D311" s="59">
        <v>120</v>
      </c>
      <c r="E311" s="70"/>
      <c r="F311" s="64"/>
      <c r="G311" s="49">
        <f t="shared" si="8"/>
        <v>0</v>
      </c>
      <c r="H311" s="50">
        <f t="shared" si="9"/>
        <v>0</v>
      </c>
      <c r="I311" s="22"/>
    </row>
    <row r="312" spans="1:9" s="4" customFormat="1" ht="30" x14ac:dyDescent="0.25">
      <c r="A312" s="33">
        <v>52</v>
      </c>
      <c r="B312" s="26" t="s">
        <v>269</v>
      </c>
      <c r="C312" s="27" t="s">
        <v>12</v>
      </c>
      <c r="D312" s="59">
        <v>72</v>
      </c>
      <c r="E312" s="70"/>
      <c r="F312" s="64"/>
      <c r="G312" s="49">
        <f t="shared" si="8"/>
        <v>0</v>
      </c>
      <c r="H312" s="50">
        <f t="shared" si="9"/>
        <v>0</v>
      </c>
      <c r="I312" s="24"/>
    </row>
    <row r="313" spans="1:9" s="4" customFormat="1" ht="15" x14ac:dyDescent="0.25">
      <c r="A313" s="33">
        <v>53</v>
      </c>
      <c r="B313" s="26" t="s">
        <v>73</v>
      </c>
      <c r="C313" s="27" t="s">
        <v>12</v>
      </c>
      <c r="D313" s="59">
        <v>120</v>
      </c>
      <c r="E313" s="70"/>
      <c r="F313" s="64"/>
      <c r="G313" s="49">
        <f t="shared" si="8"/>
        <v>0</v>
      </c>
      <c r="H313" s="50">
        <f t="shared" si="9"/>
        <v>0</v>
      </c>
      <c r="I313" s="24"/>
    </row>
    <row r="314" spans="1:9" s="4" customFormat="1" ht="15" x14ac:dyDescent="0.25">
      <c r="A314" s="33">
        <v>54</v>
      </c>
      <c r="B314" s="26" t="s">
        <v>257</v>
      </c>
      <c r="C314" s="27" t="s">
        <v>12</v>
      </c>
      <c r="D314" s="59">
        <v>30</v>
      </c>
      <c r="E314" s="70"/>
      <c r="F314" s="64"/>
      <c r="G314" s="49">
        <f t="shared" si="8"/>
        <v>0</v>
      </c>
      <c r="H314" s="50">
        <f t="shared" si="9"/>
        <v>0</v>
      </c>
      <c r="I314" s="22"/>
    </row>
    <row r="315" spans="1:9" s="4" customFormat="1" ht="30" x14ac:dyDescent="0.25">
      <c r="A315" s="33">
        <v>55</v>
      </c>
      <c r="B315" s="26" t="s">
        <v>258</v>
      </c>
      <c r="C315" s="27" t="s">
        <v>12</v>
      </c>
      <c r="D315" s="59">
        <v>12</v>
      </c>
      <c r="E315" s="70"/>
      <c r="F315" s="64"/>
      <c r="G315" s="49">
        <f t="shared" si="8"/>
        <v>0</v>
      </c>
      <c r="H315" s="50">
        <f t="shared" si="9"/>
        <v>0</v>
      </c>
      <c r="I315" s="22"/>
    </row>
    <row r="316" spans="1:9" s="4" customFormat="1" ht="15" x14ac:dyDescent="0.25">
      <c r="A316" s="33">
        <v>56</v>
      </c>
      <c r="B316" s="26" t="s">
        <v>259</v>
      </c>
      <c r="C316" s="27" t="s">
        <v>12</v>
      </c>
      <c r="D316" s="59">
        <v>12</v>
      </c>
      <c r="E316" s="70"/>
      <c r="F316" s="64"/>
      <c r="G316" s="49">
        <f t="shared" si="8"/>
        <v>0</v>
      </c>
      <c r="H316" s="50">
        <f t="shared" si="9"/>
        <v>0</v>
      </c>
      <c r="I316" s="22"/>
    </row>
    <row r="317" spans="1:9" s="4" customFormat="1" ht="15" x14ac:dyDescent="0.25">
      <c r="A317" s="33">
        <v>58</v>
      </c>
      <c r="B317" s="26" t="s">
        <v>190</v>
      </c>
      <c r="C317" s="27" t="s">
        <v>12</v>
      </c>
      <c r="D317" s="59">
        <v>63</v>
      </c>
      <c r="E317" s="70"/>
      <c r="F317" s="64"/>
      <c r="G317" s="49">
        <f t="shared" si="8"/>
        <v>0</v>
      </c>
      <c r="H317" s="50">
        <f t="shared" si="9"/>
        <v>0</v>
      </c>
      <c r="I317" s="24"/>
    </row>
    <row r="318" spans="1:9" s="4" customFormat="1" ht="15" x14ac:dyDescent="0.25">
      <c r="A318" s="33">
        <v>59</v>
      </c>
      <c r="B318" s="26" t="s">
        <v>285</v>
      </c>
      <c r="C318" s="27" t="s">
        <v>12</v>
      </c>
      <c r="D318" s="59">
        <v>30</v>
      </c>
      <c r="E318" s="70"/>
      <c r="F318" s="64"/>
      <c r="G318" s="49">
        <f t="shared" si="8"/>
        <v>0</v>
      </c>
      <c r="H318" s="50">
        <f t="shared" si="9"/>
        <v>0</v>
      </c>
      <c r="I318" s="24"/>
    </row>
    <row r="319" spans="1:9" s="4" customFormat="1" ht="45" x14ac:dyDescent="0.25">
      <c r="A319" s="33">
        <v>60</v>
      </c>
      <c r="B319" s="26" t="s">
        <v>184</v>
      </c>
      <c r="C319" s="27" t="s">
        <v>12</v>
      </c>
      <c r="D319" s="59">
        <v>9</v>
      </c>
      <c r="E319" s="70"/>
      <c r="F319" s="64"/>
      <c r="G319" s="49">
        <f t="shared" si="8"/>
        <v>0</v>
      </c>
      <c r="H319" s="50">
        <f t="shared" si="9"/>
        <v>0</v>
      </c>
      <c r="I319" s="24"/>
    </row>
    <row r="320" spans="1:9" s="4" customFormat="1" ht="44.25" customHeight="1" x14ac:dyDescent="0.25">
      <c r="A320" s="33">
        <v>61</v>
      </c>
      <c r="B320" s="26" t="s">
        <v>270</v>
      </c>
      <c r="C320" s="27" t="s">
        <v>12</v>
      </c>
      <c r="D320" s="59">
        <v>9</v>
      </c>
      <c r="E320" s="70"/>
      <c r="F320" s="64"/>
      <c r="G320" s="49">
        <f t="shared" si="8"/>
        <v>0</v>
      </c>
      <c r="H320" s="50">
        <f t="shared" si="9"/>
        <v>0</v>
      </c>
      <c r="I320" s="24"/>
    </row>
    <row r="321" spans="1:9" s="4" customFormat="1" ht="26.25" customHeight="1" thickBot="1" x14ac:dyDescent="0.3">
      <c r="A321" s="35">
        <v>62</v>
      </c>
      <c r="B321" s="36" t="s">
        <v>260</v>
      </c>
      <c r="C321" s="37" t="s">
        <v>46</v>
      </c>
      <c r="D321" s="61">
        <v>30</v>
      </c>
      <c r="E321" s="83"/>
      <c r="F321" s="66"/>
      <c r="G321" s="49">
        <f t="shared" si="8"/>
        <v>0</v>
      </c>
      <c r="H321" s="50">
        <f t="shared" si="9"/>
        <v>0</v>
      </c>
      <c r="I321" s="24"/>
    </row>
    <row r="322" spans="1:9" ht="22.5" customHeight="1" thickBot="1" x14ac:dyDescent="0.3">
      <c r="A322" s="87" t="s">
        <v>304</v>
      </c>
      <c r="B322" s="88"/>
      <c r="C322" s="88"/>
      <c r="D322" s="88"/>
      <c r="E322" s="89"/>
      <c r="F322" s="67"/>
      <c r="G322" s="38"/>
      <c r="H322" s="39"/>
      <c r="I322" s="40"/>
    </row>
    <row r="327" spans="1:9" ht="18.75" customHeight="1" x14ac:dyDescent="0.25">
      <c r="E327" s="90"/>
      <c r="F327" s="90"/>
      <c r="G327" s="90"/>
      <c r="H327" s="90"/>
    </row>
    <row r="328" spans="1:9" ht="15" customHeight="1" x14ac:dyDescent="0.25">
      <c r="E328" s="90"/>
      <c r="F328" s="90"/>
      <c r="G328" s="90"/>
      <c r="H328" s="90"/>
    </row>
  </sheetData>
  <mergeCells count="15">
    <mergeCell ref="A322:E322"/>
    <mergeCell ref="E327:H328"/>
    <mergeCell ref="A10:I10"/>
    <mergeCell ref="A1:I1"/>
    <mergeCell ref="A3:I3"/>
    <mergeCell ref="A5:I5"/>
    <mergeCell ref="A6:I6"/>
    <mergeCell ref="A7:I7"/>
    <mergeCell ref="A8:I8"/>
    <mergeCell ref="A267:F267"/>
    <mergeCell ref="A239:F239"/>
    <mergeCell ref="A158:F158"/>
    <mergeCell ref="A122:F122"/>
    <mergeCell ref="A42:F42"/>
    <mergeCell ref="A13:F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Švecová</dc:creator>
  <cp:lastModifiedBy>Kreitsova Aneta</cp:lastModifiedBy>
  <dcterms:created xsi:type="dcterms:W3CDTF">2022-10-24T17:54:45Z</dcterms:created>
  <dcterms:modified xsi:type="dcterms:W3CDTF">2022-10-28T09:51:05Z</dcterms:modified>
</cp:coreProperties>
</file>