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defaultThemeVersion="124226"/>
  <xr:revisionPtr revIDLastSave="0" documentId="13_ncr:1_{76436B4E-E86C-4743-86E9-8C7F22B7CE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H12" i="1" s="1"/>
  <c r="F12" i="1"/>
</calcChain>
</file>

<file path=xl/sharedStrings.xml><?xml version="1.0" encoding="utf-8"?>
<sst xmlns="http://schemas.openxmlformats.org/spreadsheetml/2006/main" count="26" uniqueCount="26">
  <si>
    <t>Názov položky</t>
  </si>
  <si>
    <t>MJ</t>
  </si>
  <si>
    <t>P.č.</t>
  </si>
  <si>
    <t>Obchodné meno, sídlo:</t>
  </si>
  <si>
    <t>Kontakt:</t>
  </si>
  <si>
    <t>Dátum vypracovania ponuky:</t>
  </si>
  <si>
    <t>Množstvo</t>
  </si>
  <si>
    <r>
      <rPr>
        <i/>
        <vertAlign val="superscript"/>
        <sz val="10"/>
        <color indexed="10"/>
        <rFont val="Calibri"/>
        <family val="2"/>
        <charset val="238"/>
      </rPr>
      <t>2</t>
    </r>
    <r>
      <rPr>
        <i/>
        <sz val="10"/>
        <color indexed="10"/>
        <rFont val="Calibri"/>
        <family val="2"/>
        <charset val="238"/>
      </rPr>
      <t xml:space="preserve"> Predkladateľ cenovej ponuky do poznámky uvedie odlišné, príp. doplňujúce parametre z opisu položky alebo ďaľšie doplňujúce informácie a skutočnosti</t>
    </r>
  </si>
  <si>
    <r>
      <t>CENOVÁ PONUKA</t>
    </r>
    <r>
      <rPr>
        <b/>
        <vertAlign val="superscript"/>
        <sz val="16"/>
        <color indexed="10"/>
        <rFont val="Calibri"/>
        <family val="2"/>
        <charset val="238"/>
      </rPr>
      <t>1</t>
    </r>
  </si>
  <si>
    <r>
      <rPr>
        <i/>
        <vertAlign val="superscript"/>
        <sz val="10"/>
        <color indexed="10"/>
        <rFont val="Calibri"/>
        <family val="2"/>
        <charset val="238"/>
      </rPr>
      <t>1</t>
    </r>
    <r>
      <rPr>
        <i/>
        <sz val="10"/>
        <color indexed="10"/>
        <rFont val="Calibri"/>
        <family val="2"/>
        <charset val="238"/>
      </rPr>
      <t xml:space="preserve"> Predkladateľ cenovej ponuky vypĺňa údaje do bielych polí</t>
    </r>
  </si>
  <si>
    <t>Predložením cenovej ponuky potvrdzujem, že ponuka zodpovedá cenám obvyklým v danom mieste a čase.</t>
  </si>
  <si>
    <t>Jednotková cena
bez DPH</t>
  </si>
  <si>
    <t>Jednotková cena
s DPH</t>
  </si>
  <si>
    <t>Celková cena
bez DPH</t>
  </si>
  <si>
    <t>Celková cena
s DPH</t>
  </si>
  <si>
    <t>ks</t>
  </si>
  <si>
    <t>Zariadenie na zber semien olejnín s dvomi žacími lištami</t>
  </si>
  <si>
    <t>Opis položky (Minimálne požadované parametre)</t>
  </si>
  <si>
    <r>
      <t xml:space="preserve"> Uviesť názov tovaru, výrobcu, príp. typ ponúkaného tovaru; Poznámka</t>
    </r>
    <r>
      <rPr>
        <b/>
        <vertAlign val="superscript"/>
        <sz val="9"/>
        <color indexed="10"/>
        <rFont val="Calibri"/>
        <family val="2"/>
        <charset val="238"/>
      </rPr>
      <t xml:space="preserve">2 </t>
    </r>
  </si>
  <si>
    <t>Projekt: 313011W112 Udržateľné systémy inteligentného farmárstva zohľadňujúce výzvy budúcnosti</t>
  </si>
  <si>
    <t xml:space="preserve">Celková hodnota predmetu zákazky:  </t>
  </si>
  <si>
    <t>SmartFarm 313011W112</t>
  </si>
  <si>
    <t>Predmet zákazky:   Výskumno - šľachtiteľská technika</t>
  </si>
  <si>
    <t>Miesto dodania</t>
  </si>
  <si>
    <t>NPPC – VÚRV, ExP Borovce 922 09 Borovce</t>
  </si>
  <si>
    <t>Experimentálnej zariadenie umožňujúce delený zber vrchnej časti rastlín a stoniek s adaptérmi pre zber obilnín, olejnín, repka, hrach a špeciálnych plodín (napr. konope) pomocou dvoch žacích líšt a s možnosťou alternácie manipulovania s vrchnou časťou rastlín pre zber zelenej vňate a dozretého semena a s možnosťou využitia inovatívnej technológie pre tvorbu úrodových máp a priebežný odber vzoriek, s max. produktivitou pri všetkých plodinách. Nastavenie a ovládanie pomocou palubného počítača s využitým GPS systému, systém pre automatické vyrovnávanie lišty, ovládanie všetkých dôležitých funkcií pomocou páky, záber žacej lišty žacie ústrojenstvo so záberom min. 4,5 m a max 6,5 m pre uvedený záber žacieho ústrojenstva,  celk. plocha sít min. 4 m2, viacbubnový mlátiaci-separačný systém, zariadenie pre lepší výmlat vlhkých a ťažko mlátiteľných plodín, snímače polohy pre automatické kopírovanie žacieho stola, drvič slamy a rozhadzovač pliev, mlátiaci mechanizmus s vysokým odlučovaním, zásobník zrna min. 6000 l, motor o výkone min. 165 kW s emisnou normou Tier4 Final, komfortná a pohodlná kabína s klimatizáciou, dotykový monitor 10´´/26 cm, diaľkový prístup pre monitoring na diaľku s hardware a software, kompletný zberový monitor - úroda, vlhkosť, pozdĺžne nakladanie žacieho stola (sója), reduktor otáčok mlátiaceho bubna min. 470 a max. 950 a min. 250 max. 465 ot/min. pre plodiny a strukoviny,  reduktor otáčok ventilátora pre zber maku a drobných semien (napr. lucerna, trávy) min. 300 max. 600 a min. 550 max.1350 ot/min., bezpečnostné vybavenie a kamerový systém, automatická navigácia do pracovného záberu pomocou GPS, snímače a automatické kopírovanie terénu spodnej lišty. Automaticky nastaviteľná  výška hornej žacej lišty, reduktor otáčok separátora a šikmého dopravníka, krycie plechy mlátiaceho bubna, rovnomerný tok materiálu na sitách, vzduchový kompresor s koncovkami na obidve strany pre obsluhu. Osvetlenie na premávku po pozemných komunikáciách, osvetlenie na zber v nočných hodinách, maják, ventilácia s kúrením a klimatizáciou. Súčasťou dodávky bude vozík na prevoz adaptérov, dokumentácia výrobcu (sken, pdf súbor s technickými parametrami), bude k dokumentácie zariadeniu, technický preukaz slovenský, katalóg náhradných dielov, certifikát o zhode a dodací list, návod na obsluhu v slovenskom alebo českom jazyku, záručná lehota, zabezpečenie záručného a pozáručného servisu a zaškolenie obsluhy min. 2 osôb v rozsahu potrebnom pre bezpečnú prevádzku a manipuláciu  pred výkonom zberových prác, uvedenie do prevádzky, servisná knižka, doprava na miesto realizácie - NPPC – VÚRV, ExP Borovce 922 09 Borovce, termín dodávky 30 týždňov od podpísania zmluvy oboma zmluvnými stranami, splatnosť faktúry je najneskôr do 60 dní odo dňa vystavenia faktúry, preberací a odovzdávací protokol, protokolárne odovzdanie zodpovednej osobe určenej obstarávateľom, bezpečnostný balík/hasiaci prístroj.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</si>
</sst>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i/>
      <sz val="10"/>
      <color indexed="10"/>
      <name val="Calibri"/>
      <family val="2"/>
      <charset val="238"/>
    </font>
    <font>
      <i/>
      <vertAlign val="superscript"/>
      <sz val="10"/>
      <color indexed="10"/>
      <name val="Calibri"/>
      <family val="2"/>
      <charset val="238"/>
    </font>
    <font>
      <b/>
      <vertAlign val="superscript"/>
      <sz val="16"/>
      <color indexed="1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</font>
    <font>
      <b/>
      <vertAlign val="superscript"/>
      <sz val="9"/>
      <color indexed="10"/>
      <name val="Calibri"/>
      <family val="2"/>
      <charset val="238"/>
    </font>
    <font>
      <sz val="9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4" fillId="0" borderId="25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8" fillId="3" borderId="7" xfId="0" applyFont="1" applyFill="1" applyBorder="1" applyAlignment="1" applyProtection="1">
      <alignment horizontal="center"/>
      <protection locked="0"/>
    </xf>
    <xf numFmtId="0" fontId="8" fillId="3" borderId="8" xfId="0" applyFont="1" applyFill="1" applyBorder="1" applyAlignment="1" applyProtection="1">
      <alignment horizontal="center"/>
      <protection locked="0"/>
    </xf>
    <xf numFmtId="0" fontId="8" fillId="3" borderId="9" xfId="0" applyFont="1" applyFill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4" fillId="3" borderId="19" xfId="0" applyFont="1" applyFill="1" applyBorder="1" applyAlignment="1" applyProtection="1">
      <alignment vertical="center" wrapText="1"/>
      <protection locked="0"/>
    </xf>
    <xf numFmtId="0" fontId="4" fillId="3" borderId="20" xfId="0" applyFont="1" applyFill="1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0" fillId="0" borderId="26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12" xfId="0" applyFont="1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wrapText="1"/>
      <protection locked="0"/>
    </xf>
    <xf numFmtId="0" fontId="4" fillId="3" borderId="21" xfId="0" applyFont="1" applyFill="1" applyBorder="1" applyAlignment="1" applyProtection="1">
      <alignment vertical="center"/>
      <protection locked="0"/>
    </xf>
    <xf numFmtId="0" fontId="4" fillId="3" borderId="22" xfId="0" applyFont="1" applyFill="1" applyBorder="1" applyAlignment="1" applyProtection="1">
      <alignment vertical="center"/>
      <protection locked="0"/>
    </xf>
    <xf numFmtId="0" fontId="0" fillId="0" borderId="16" xfId="0" applyBorder="1" applyAlignment="1" applyProtection="1">
      <alignment horizontal="center" wrapText="1"/>
      <protection locked="0"/>
    </xf>
    <xf numFmtId="0" fontId="0" fillId="0" borderId="27" xfId="0" applyBorder="1" applyAlignment="1" applyProtection="1">
      <alignment horizontal="center" wrapText="1"/>
      <protection locked="0"/>
    </xf>
    <xf numFmtId="0" fontId="0" fillId="0" borderId="17" xfId="0" applyBorder="1" applyAlignment="1" applyProtection="1">
      <alignment horizontal="center" wrapText="1"/>
      <protection locked="0"/>
    </xf>
    <xf numFmtId="0" fontId="0" fillId="0" borderId="6" xfId="0" applyBorder="1" applyProtection="1">
      <protection locked="0"/>
    </xf>
    <xf numFmtId="0" fontId="10" fillId="3" borderId="7" xfId="0" applyFont="1" applyFill="1" applyBorder="1" applyAlignment="1" applyProtection="1">
      <alignment horizontal="left" vertical="center" wrapText="1"/>
      <protection locked="0"/>
    </xf>
    <xf numFmtId="0" fontId="10" fillId="3" borderId="8" xfId="0" applyFont="1" applyFill="1" applyBorder="1" applyAlignment="1" applyProtection="1">
      <alignment horizontal="left" vertical="center" wrapText="1"/>
      <protection locked="0"/>
    </xf>
    <xf numFmtId="0" fontId="10" fillId="3" borderId="9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Protection="1">
      <protection locked="0"/>
    </xf>
    <xf numFmtId="0" fontId="10" fillId="3" borderId="3" xfId="0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23" xfId="0" applyFont="1" applyFill="1" applyBorder="1" applyAlignment="1" applyProtection="1">
      <alignment horizontal="center" vertical="center"/>
      <protection locked="0"/>
    </xf>
    <xf numFmtId="0" fontId="11" fillId="3" borderId="5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5" fillId="4" borderId="2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left" vertical="center" wrapText="1"/>
      <protection locked="0"/>
    </xf>
    <xf numFmtId="4" fontId="9" fillId="0" borderId="2" xfId="0" applyNumberFormat="1" applyFont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3" borderId="23" xfId="0" applyFont="1" applyFill="1" applyBorder="1" applyAlignment="1" applyProtection="1">
      <alignment horizontal="right" vertical="center"/>
      <protection locked="0"/>
    </xf>
    <xf numFmtId="0" fontId="10" fillId="3" borderId="8" xfId="0" applyFont="1" applyFill="1" applyBorder="1" applyAlignment="1" applyProtection="1">
      <alignment horizontal="right" vertical="center"/>
      <protection locked="0"/>
    </xf>
    <xf numFmtId="0" fontId="10" fillId="3" borderId="24" xfId="0" applyFont="1" applyFill="1" applyBorder="1" applyAlignment="1" applyProtection="1">
      <alignment horizontal="right" vertical="center"/>
      <protection locked="0"/>
    </xf>
    <xf numFmtId="0" fontId="9" fillId="3" borderId="1" xfId="0" applyFont="1" applyFill="1" applyBorder="1" applyAlignment="1" applyProtection="1">
      <alignment horizontal="left" vertical="center" wrapText="1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left" wrapText="1"/>
      <protection locked="0"/>
    </xf>
    <xf numFmtId="0" fontId="5" fillId="0" borderId="11" xfId="0" applyFont="1" applyBorder="1" applyAlignment="1" applyProtection="1">
      <alignment horizontal="left" wrapText="1"/>
      <protection locked="0"/>
    </xf>
    <xf numFmtId="0" fontId="5" fillId="0" borderId="12" xfId="0" applyFont="1" applyBorder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7" fillId="0" borderId="0" xfId="0" applyFont="1" applyProtection="1">
      <protection locked="0"/>
    </xf>
    <xf numFmtId="0" fontId="13" fillId="2" borderId="1" xfId="0" applyFont="1" applyFill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0</xdr:row>
      <xdr:rowOff>285750</xdr:rowOff>
    </xdr:from>
    <xdr:to>
      <xdr:col>6</xdr:col>
      <xdr:colOff>470189</xdr:colOff>
      <xdr:row>0</xdr:row>
      <xdr:rowOff>800100</xdr:rowOff>
    </xdr:to>
    <xdr:pic>
      <xdr:nvPicPr>
        <xdr:cNvPr id="6" name="Obrázok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7710" y="285750"/>
          <a:ext cx="14001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2926080</xdr:colOff>
      <xdr:row>0</xdr:row>
      <xdr:rowOff>220980</xdr:rowOff>
    </xdr:from>
    <xdr:to>
      <xdr:col>8</xdr:col>
      <xdr:colOff>608387</xdr:colOff>
      <xdr:row>0</xdr:row>
      <xdr:rowOff>754380</xdr:rowOff>
    </xdr:to>
    <xdr:pic>
      <xdr:nvPicPr>
        <xdr:cNvPr id="7" name="Obrázok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02" t="28525" r="15388" b="23958"/>
        <a:stretch>
          <a:fillRect/>
        </a:stretch>
      </xdr:blipFill>
      <xdr:spPr bwMode="auto">
        <a:xfrm>
          <a:off x="6766560" y="220980"/>
          <a:ext cx="157734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365760</xdr:colOff>
      <xdr:row>0</xdr:row>
      <xdr:rowOff>198120</xdr:rowOff>
    </xdr:from>
    <xdr:to>
      <xdr:col>4</xdr:col>
      <xdr:colOff>167661</xdr:colOff>
      <xdr:row>0</xdr:row>
      <xdr:rowOff>777240</xdr:rowOff>
    </xdr:to>
    <xdr:pic>
      <xdr:nvPicPr>
        <xdr:cNvPr id="8" name="Obrázok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98120"/>
          <a:ext cx="262890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topLeftCell="A2" zoomScale="90" zoomScaleNormal="90" workbookViewId="0">
      <selection activeCell="H12" sqref="H12"/>
    </sheetView>
  </sheetViews>
  <sheetFormatPr defaultRowHeight="15" x14ac:dyDescent="0.25"/>
  <cols>
    <col min="1" max="1" width="4.7109375" style="2" customWidth="1"/>
    <col min="2" max="2" width="26.5703125" style="2" customWidth="1"/>
    <col min="3" max="3" width="6.42578125" style="2" customWidth="1"/>
    <col min="4" max="4" width="8.5703125" style="2" customWidth="1"/>
    <col min="5" max="5" width="14" style="2" customWidth="1"/>
    <col min="6" max="6" width="14.42578125" style="2" customWidth="1"/>
    <col min="7" max="7" width="14" style="2" customWidth="1"/>
    <col min="8" max="8" width="14.140625" style="2" customWidth="1"/>
    <col min="9" max="9" width="70.5703125" style="2" customWidth="1"/>
    <col min="10" max="10" width="19.85546875" style="2" customWidth="1"/>
    <col min="11" max="11" width="15.42578125" style="2" customWidth="1"/>
    <col min="12" max="16384" width="9.140625" style="2"/>
  </cols>
  <sheetData>
    <row r="1" spans="1:13" ht="84.7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24" thickBot="1" x14ac:dyDescent="0.4">
      <c r="A2" s="3" t="s">
        <v>8</v>
      </c>
      <c r="B2" s="4"/>
      <c r="C2" s="4"/>
      <c r="D2" s="4"/>
      <c r="E2" s="4"/>
      <c r="F2" s="4"/>
      <c r="G2" s="4"/>
      <c r="H2" s="4"/>
      <c r="I2" s="4"/>
      <c r="J2" s="4"/>
      <c r="K2" s="5"/>
    </row>
    <row r="3" spans="1:13" ht="21.75" thickBot="1" x14ac:dyDescent="0.4">
      <c r="A3" s="6"/>
      <c r="B3" s="6"/>
    </row>
    <row r="4" spans="1:13" x14ac:dyDescent="0.25">
      <c r="A4" s="7" t="s">
        <v>3</v>
      </c>
      <c r="B4" s="8"/>
      <c r="C4" s="9"/>
      <c r="D4" s="9"/>
      <c r="E4" s="9"/>
      <c r="F4" s="9"/>
      <c r="G4" s="9"/>
      <c r="H4" s="9"/>
      <c r="I4" s="9"/>
      <c r="J4" s="10"/>
      <c r="K4" s="11"/>
    </row>
    <row r="5" spans="1:13" x14ac:dyDescent="0.25">
      <c r="A5" s="12" t="s">
        <v>4</v>
      </c>
      <c r="B5" s="13"/>
      <c r="C5" s="14"/>
      <c r="D5" s="14"/>
      <c r="E5" s="14"/>
      <c r="F5" s="14"/>
      <c r="G5" s="14"/>
      <c r="H5" s="14"/>
      <c r="I5" s="14"/>
      <c r="J5" s="15"/>
      <c r="K5" s="16"/>
    </row>
    <row r="6" spans="1:13" ht="15.75" thickBot="1" x14ac:dyDescent="0.3">
      <c r="A6" s="17" t="s">
        <v>5</v>
      </c>
      <c r="B6" s="18"/>
      <c r="C6" s="19"/>
      <c r="D6" s="19"/>
      <c r="E6" s="19"/>
      <c r="F6" s="19"/>
      <c r="G6" s="19"/>
      <c r="H6" s="19"/>
      <c r="I6" s="19"/>
      <c r="J6" s="20"/>
      <c r="K6" s="21"/>
    </row>
    <row r="7" spans="1:13" ht="15.75" thickBot="1" x14ac:dyDescent="0.3">
      <c r="A7" s="22"/>
    </row>
    <row r="8" spans="1:13" ht="15.75" thickBot="1" x14ac:dyDescent="0.3">
      <c r="A8" s="23" t="s">
        <v>19</v>
      </c>
      <c r="B8" s="24"/>
      <c r="C8" s="24"/>
      <c r="D8" s="24"/>
      <c r="E8" s="24"/>
      <c r="F8" s="24"/>
      <c r="G8" s="24"/>
      <c r="H8" s="24"/>
      <c r="I8" s="24"/>
      <c r="J8" s="24"/>
      <c r="K8" s="25"/>
    </row>
    <row r="9" spans="1:13" s="26" customFormat="1" ht="24" customHeight="1" thickBot="1" x14ac:dyDescent="0.25">
      <c r="A9" s="23" t="s">
        <v>22</v>
      </c>
      <c r="B9" s="24"/>
      <c r="C9" s="24"/>
      <c r="D9" s="24"/>
      <c r="E9" s="24"/>
      <c r="F9" s="24"/>
      <c r="G9" s="24"/>
      <c r="H9" s="24"/>
      <c r="I9" s="24"/>
      <c r="J9" s="24"/>
      <c r="K9" s="25"/>
    </row>
    <row r="10" spans="1:13" s="26" customFormat="1" ht="63" thickBot="1" x14ac:dyDescent="0.25">
      <c r="A10" s="27" t="s">
        <v>2</v>
      </c>
      <c r="B10" s="28" t="s">
        <v>0</v>
      </c>
      <c r="C10" s="28" t="s">
        <v>1</v>
      </c>
      <c r="D10" s="28" t="s">
        <v>6</v>
      </c>
      <c r="E10" s="29" t="s">
        <v>11</v>
      </c>
      <c r="F10" s="29" t="s">
        <v>12</v>
      </c>
      <c r="G10" s="29" t="s">
        <v>13</v>
      </c>
      <c r="H10" s="29" t="s">
        <v>14</v>
      </c>
      <c r="I10" s="28" t="s">
        <v>17</v>
      </c>
      <c r="J10" s="30" t="s">
        <v>23</v>
      </c>
      <c r="K10" s="31" t="s">
        <v>18</v>
      </c>
    </row>
    <row r="11" spans="1:13" x14ac:dyDescent="0.25">
      <c r="A11" s="32"/>
      <c r="B11" s="33" t="s">
        <v>21</v>
      </c>
      <c r="C11" s="34"/>
      <c r="D11" s="34"/>
      <c r="E11" s="35"/>
      <c r="F11" s="35"/>
      <c r="G11" s="35"/>
      <c r="H11" s="35"/>
      <c r="I11" s="34"/>
      <c r="J11" s="34"/>
      <c r="K11" s="36"/>
      <c r="L11" s="36"/>
    </row>
    <row r="12" spans="1:13" ht="408.75" customHeight="1" thickBot="1" x14ac:dyDescent="0.3">
      <c r="A12" s="37">
        <v>3</v>
      </c>
      <c r="B12" s="38" t="s">
        <v>16</v>
      </c>
      <c r="C12" s="37" t="s">
        <v>15</v>
      </c>
      <c r="D12" s="37">
        <v>1</v>
      </c>
      <c r="E12" s="39"/>
      <c r="F12" s="39">
        <f t="shared" ref="F12" si="0">E12*1.2</f>
        <v>0</v>
      </c>
      <c r="G12" s="39">
        <f t="shared" ref="G12" si="1">D12*E12</f>
        <v>0</v>
      </c>
      <c r="H12" s="39">
        <f t="shared" ref="H12" si="2">G12*1.2</f>
        <v>0</v>
      </c>
      <c r="I12" s="53" t="s">
        <v>25</v>
      </c>
      <c r="J12" s="40" t="s">
        <v>24</v>
      </c>
      <c r="K12" s="41"/>
      <c r="M12" s="42"/>
    </row>
    <row r="13" spans="1:13" ht="15.75" thickBot="1" x14ac:dyDescent="0.3">
      <c r="A13" s="43" t="s">
        <v>20</v>
      </c>
      <c r="B13" s="44"/>
      <c r="C13" s="44"/>
      <c r="D13" s="44"/>
      <c r="E13" s="44"/>
      <c r="F13" s="45"/>
      <c r="G13" s="39"/>
      <c r="H13" s="39"/>
      <c r="I13" s="46"/>
      <c r="J13" s="46"/>
      <c r="K13" s="47"/>
    </row>
    <row r="15" spans="1:13" ht="15" customHeight="1" x14ac:dyDescent="0.25">
      <c r="A15" s="48" t="s">
        <v>10</v>
      </c>
      <c r="B15" s="49"/>
      <c r="C15" s="49"/>
      <c r="D15" s="49"/>
      <c r="E15" s="49"/>
      <c r="F15" s="49"/>
      <c r="G15" s="49"/>
      <c r="H15" s="49"/>
      <c r="I15" s="49"/>
      <c r="J15" s="49"/>
      <c r="K15" s="50"/>
    </row>
    <row r="16" spans="1:13" ht="15" customHeight="1" x14ac:dyDescent="0.25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</row>
    <row r="17" spans="1:11" ht="15.75" customHeight="1" x14ac:dyDescent="0.25">
      <c r="A17" s="52" t="s">
        <v>9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</row>
    <row r="18" spans="1:11" ht="15.75" customHeight="1" x14ac:dyDescent="0.25">
      <c r="A18" s="52" t="s">
        <v>7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</row>
  </sheetData>
  <sheetProtection algorithmName="SHA-512" hashValue="/cBFk1rS8Ykag7Kh6FKaxCk+LPW86JTDapDGT1l4Hfy26fzZ5RJSNUxa4gkFj3nkZn97/ilcyPcSYOyT3spWSA==" saltValue="L6NgzW1hbiDeqU+A1QBwgg==" spinCount="100000" sheet="1" formatCells="0" formatColumns="0" formatRows="0" insertColumns="0" insertRows="0" insertHyperlinks="0" deleteColumns="0" deleteRows="0" selectLockedCells="1" sort="0" autoFilter="0" pivotTables="0"/>
  <mergeCells count="12">
    <mergeCell ref="A1:K1"/>
    <mergeCell ref="A2:K2"/>
    <mergeCell ref="A15:K15"/>
    <mergeCell ref="C4:K4"/>
    <mergeCell ref="C5:K5"/>
    <mergeCell ref="C6:K6"/>
    <mergeCell ref="A9:K9"/>
    <mergeCell ref="A5:B5"/>
    <mergeCell ref="A4:B4"/>
    <mergeCell ref="A6:B6"/>
    <mergeCell ref="A8:K8"/>
    <mergeCell ref="A13:F13"/>
  </mergeCells>
  <pageMargins left="0.7" right="0.7" top="0.75" bottom="0.75" header="0.3" footer="0.3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2019-03-05T12:04:49Z</dcterms:created>
  <dcterms:modified xsi:type="dcterms:W3CDTF">2022-04-22T07:36:37Z</dcterms:modified>
</cp:coreProperties>
</file>