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botikova\Desktop\plocha\UooU\nitra\zrušenie vlast. mat\Nová PHZ\odkontrolované prílohy\Baxa\"/>
    </mc:Choice>
  </mc:AlternateContent>
  <xr:revisionPtr revIDLastSave="0" documentId="13_ncr:1_{9FFCB545-AC9D-49F0-A198-D188AABAC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ZF vsetko uprava" sheetId="2" r:id="rId1"/>
  </sheets>
  <definedNames>
    <definedName name="_xlnm._FilterDatabase" localSheetId="0" hidden="1">'KZF vsetko uprava'!$A$9:$O$9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2" l="1"/>
  <c r="G99" i="2"/>
</calcChain>
</file>

<file path=xl/sharedStrings.xml><?xml version="1.0" encoding="utf-8"?>
<sst xmlns="http://schemas.openxmlformats.org/spreadsheetml/2006/main" count="417" uniqueCount="247">
  <si>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</si>
  <si>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Obchodné meno, sídlo:</t>
  </si>
  <si>
    <t>Kontakt:</t>
  </si>
  <si>
    <t>Dátum vypracovania ponuky:</t>
  </si>
  <si>
    <t>Predmet zákazky: Laboratórny materiál - časť KZF</t>
  </si>
  <si>
    <t>P.č.</t>
  </si>
  <si>
    <t>Názov položky</t>
  </si>
  <si>
    <t>MJ</t>
  </si>
  <si>
    <t>Množstvo</t>
  </si>
  <si>
    <t>Jednotková cena
bez DPH</t>
  </si>
  <si>
    <t>Jednotková cena
s DPH</t>
  </si>
  <si>
    <t>Celková cena
bez DPH</t>
  </si>
  <si>
    <t>Celková cena
s DPH</t>
  </si>
  <si>
    <t>Opis položky</t>
  </si>
  <si>
    <t>Miesto dodania</t>
  </si>
  <si>
    <r>
      <t>Uviesť názov tovaru, výrobcu, príp. typ ponúkaného tovaru, katalógové číslo a link na internetovú stránku tovaru; Poznámka</t>
    </r>
    <r>
      <rPr>
        <b/>
        <vertAlign val="superscript"/>
        <sz val="11"/>
        <color indexed="10"/>
        <rFont val="Calibri"/>
        <family val="2"/>
        <charset val="238"/>
      </rPr>
      <t xml:space="preserve">2 </t>
    </r>
  </si>
  <si>
    <t>ks</t>
  </si>
  <si>
    <t>VÚPOP-Priemyselná 4</t>
  </si>
  <si>
    <t>bal</t>
  </si>
  <si>
    <t>Al vrecká na vzorky</t>
  </si>
  <si>
    <t>Ventil</t>
  </si>
  <si>
    <t>Ventil pre analyzátor Skalar, Part Number 5290</t>
  </si>
  <si>
    <t xml:space="preserve">Celková hodnota predmetu zákazky:  </t>
  </si>
  <si>
    <t>Predložením cenovej ponuky potvrdzujem, že ponuka zodpovedá cenám obvyklým v danom mieste a čase.</t>
  </si>
  <si>
    <t>Alobal</t>
  </si>
  <si>
    <t>Ihla 22G</t>
  </si>
  <si>
    <t>Ihla 20G</t>
  </si>
  <si>
    <t>Ihla 18G</t>
  </si>
  <si>
    <t>Injekčná striekačka tuberkulin</t>
  </si>
  <si>
    <t xml:space="preserve">Metal sealing </t>
  </si>
  <si>
    <t>Ihla 0,8</t>
  </si>
  <si>
    <t>Chirurgické nožnice</t>
  </si>
  <si>
    <t>Mikrobiálne očko</t>
  </si>
  <si>
    <t>Laboratórny stojan s doskou a tyčou 750mm BUNSEN kompletný</t>
  </si>
  <si>
    <t>nožnice univerzalne 230mm</t>
  </si>
  <si>
    <t>výhrevná špirála do destilátora</t>
  </si>
  <si>
    <t>Mikrostriekačky Hamilton</t>
  </si>
  <si>
    <t>špachtľa s mikrolyžičkou</t>
  </si>
  <si>
    <t>Čepeľky (žiletky mikrotónové) typ N35, balenie 50 ks</t>
  </si>
  <si>
    <t>Ihla 23G</t>
  </si>
  <si>
    <t>Pinzeta priama, nerezová, zaguľatené čeľuste, dlžka: 200 mm</t>
  </si>
  <si>
    <t>VUŽV LUŽIANKY, ÚV LIPT. HR.</t>
  </si>
  <si>
    <t>Pinzeta priama, nerezová, zaguľatené čeľuste, dlžka: 300 mm</t>
  </si>
  <si>
    <t>Nožnice na papier DONAU klasické nerezové, dĺžka 250 mm</t>
  </si>
  <si>
    <t xml:space="preserve">Lyžička zúčená nerezová, rozmer 135 mm, 9x20 </t>
  </si>
  <si>
    <t xml:space="preserve">Nožničky nerezové priame, špicaté 150mm </t>
  </si>
  <si>
    <t>ÚV LIPT. HR.</t>
  </si>
  <si>
    <t xml:space="preserve">Nožničky nerezové priame, špicaté 110mm </t>
  </si>
  <si>
    <t>Pinzeta nerezová lomená špicatá 160mm</t>
  </si>
  <si>
    <t>Pinzeta na mikroskopická sklíčka 105mm</t>
  </si>
  <si>
    <t>VUŽV LUŽIANKY</t>
  </si>
  <si>
    <t>Alobal technický, 45cm x 150m, 30 mikrónov</t>
  </si>
  <si>
    <t>priame nerezové nožnice na mikroskopiu, 125 mm</t>
  </si>
  <si>
    <t>Chirurgické nožnice hrotnate zahnuté, 15 cm</t>
  </si>
  <si>
    <t>Mikrobiálne očko železné, ks Ø 1,5 mm</t>
  </si>
  <si>
    <t>Pinzeta lomená so špicatými čeľusťami; 145 mm</t>
  </si>
  <si>
    <t>Hliníková fólia v škatuľke s pílkou:
šírka: 29 cm,
návin: 300 m,
hrúbka: 12 µm,</t>
  </si>
  <si>
    <t>https://www.iobaly.sk/alobal-alu-folia-sirka-29-cm-navin-300-m-12-m/</t>
  </si>
  <si>
    <t>nerezová, dĺžka170mm</t>
  </si>
  <si>
    <t>nerezová, dĺžka150mm</t>
  </si>
  <si>
    <t>rol</t>
  </si>
  <si>
    <t>VÚP</t>
  </si>
  <si>
    <t>Alobal, extra hrubý, 17mikrónov, 60cmx100m, rolky</t>
  </si>
  <si>
    <t>Dionex™ ASE™ 150/350 Stainless Steel Extraction Cell
 Bodies,  22 mL</t>
  </si>
  <si>
    <t>Kliešte na kadičky s čelusťami potiahnutými plastom, 250 mm, pre priemer do 50 mm</t>
  </si>
  <si>
    <t>Nerezová chemická lyžička obojstranná, veľkosti 150 mm, s úzkou miskou na jednej strane a so širšou miskou na strane druhej.</t>
  </si>
  <si>
    <t>Odstraňovač miešadielok, dĺžka 350 mm, priemer 8 mm</t>
  </si>
  <si>
    <t>Pinzeta nerezová priama špicaté čeluste, 105 mm</t>
  </si>
  <si>
    <t>Skalpel hrotnatý</t>
  </si>
  <si>
    <t>Skalpel hrotnatý, typ.č. 13, 30 mm</t>
  </si>
  <si>
    <t>Špachtľa obojstranná, nerezová, na jednej strane s prehĺbenou lopatkou, vhodná na práškové materiály. Rozmery: dĺžka 150 mm, lopatka 7x45 mm</t>
  </si>
  <si>
    <t>Špachtla s mikrolyžičkou (kopist), Nerezová, dlhá 150 mm, plochý list špachtle (lopatky) na jednej strane 6x45 mm a mikrolyžička na strane druhej 5x9 mm.</t>
  </si>
  <si>
    <t>Nerezová, plochý list špachtle (lopatky) na jednej strane a mikrolyžička na strane druhej. Rozmery: dĺžka 210 mm, lopatka 6x55 mm, mikrolyžička 5x9 mm</t>
  </si>
  <si>
    <t>uzáver k mikrobiologickej skúmavke</t>
  </si>
  <si>
    <t>VÚRV</t>
  </si>
  <si>
    <t>Pinzeta priama nerezová, špicaté čeluste, dĺžka 145 mm</t>
  </si>
  <si>
    <t>Pinzeta priama nerezová, špicaté čeluste, dĺžka 200 mm</t>
  </si>
  <si>
    <t xml:space="preserve">ks </t>
  </si>
  <si>
    <t>Typ: bruškatý, dĺžka čepele: 30 mm</t>
  </si>
  <si>
    <t>VÚA Michalovce</t>
  </si>
  <si>
    <t>Typ: hrotnatý, dĺžka čepele: 30 mm</t>
  </si>
  <si>
    <t>Alobal technický, šírka 500 mm, hrúbka 0,01 mm, balenie 1 kg</t>
  </si>
  <si>
    <t>Alobal technický šírka 500 mm , hrúbka 0,02 mm, balenie 10 kg</t>
  </si>
  <si>
    <t>ihla 0,8x50 zelené 21G, balenie 100 ks</t>
  </si>
  <si>
    <t>Ihla 1,2 x 40 ružová 18G, balenie 100 ks</t>
  </si>
  <si>
    <t>Ihla 0,9x40 žlté 20G, balenie 100 ks</t>
  </si>
  <si>
    <t>Ihla 0,7x40 čierne 22G, balenie 100 ks</t>
  </si>
  <si>
    <t>Injekčná striekačka 1 ml bez ihly  Tuberkulin, balenie 100 ks</t>
  </si>
  <si>
    <t>skalpel jednorázový - č. 10, sterilný</t>
  </si>
  <si>
    <t>0,60x80mm BL/LB, 23G, balenie 100 ks</t>
  </si>
  <si>
    <t>Jednorázový skalpel - č. 10, sterilný, balenie 10 ks</t>
  </si>
  <si>
    <t>Nerezová lyžička rôznej veľkosti na každej strane, uprostred držadlo kruhového prierezu dĺžka 180 mm</t>
  </si>
  <si>
    <t>VUŽV LUŽIANKY, ÚV LIPT. HR. + VÚRV + VÚP</t>
  </si>
  <si>
    <t>VÚRV + VÚP</t>
  </si>
  <si>
    <t>VÚP + VUŽV LUŽIANKY, ÚV LIPT. HR.</t>
  </si>
  <si>
    <t>nožnice, 125 mm</t>
  </si>
  <si>
    <t>VUŽV LUŽIANKY + VÚRV</t>
  </si>
  <si>
    <t xml:space="preserve">Nožničky nerezové priame, 150 mm </t>
  </si>
  <si>
    <t xml:space="preserve">Nožničky nerezové priame, 110 mm  </t>
  </si>
  <si>
    <t>VÚRV + VUŽV LUŽIANKY, ÚV LIPT. HR.</t>
  </si>
  <si>
    <t>VÚRV + VÚP + ÚV LIPT. HR.</t>
  </si>
  <si>
    <t>VUŽV LUŽIANKY + ÚV LIPT. HR. + VÚRV</t>
  </si>
  <si>
    <t>VÚRV + ÚV LIPT. HR.</t>
  </si>
  <si>
    <t>VUŽV LUŽIANKY + VÚRV + VÚP</t>
  </si>
  <si>
    <t>VUŽV LUŽIANKY, ÚV LIPT. HR. + VÚP</t>
  </si>
  <si>
    <t>Pinzeta lomená, 145 mm</t>
  </si>
  <si>
    <t xml:space="preserve">Pinzeta nerezová lomená špicatá, 160 mm </t>
  </si>
  <si>
    <t>Skalpel s plochým držadlom, bruškatý</t>
  </si>
  <si>
    <t>Skalpel s plochým držadlom, hrotnatý</t>
  </si>
  <si>
    <t>Čepeľky (žiletky mikrotónové) typ N35</t>
  </si>
  <si>
    <t xml:space="preserve">Žiletky karbónové s jednostrannou čepeľou T 585, balenie 100 ks </t>
  </si>
  <si>
    <t>Žiletky karbónové s jednostrannou čepeľou T 585</t>
  </si>
  <si>
    <t>Špachtľa na práškové materiály 7x45mm/150mm, balenie 5 ks</t>
  </si>
  <si>
    <t>Striekačka 50 ml, balenie 30 ks</t>
  </si>
  <si>
    <t>Striekačka 2 ml, balenie 100 ks</t>
  </si>
  <si>
    <t>Striekačka 10 ml, balenie 100 ks</t>
  </si>
  <si>
    <t>Skalpelové čepielky č. 24, balenie 100 ks</t>
  </si>
  <si>
    <t>Alu fólia 45 cm x 150 m, 11 um jednotlivo balená</t>
  </si>
  <si>
    <t>Viečka na zav. poháre 720 ml</t>
  </si>
  <si>
    <t>Zátky hlinikové na sklené fľaše</t>
  </si>
  <si>
    <t>VÚP + VÚP</t>
  </si>
  <si>
    <t>Alobal technický, šírka 500 mm, hrúbka 0,03 mm, balenie 1 rolka, 5kg rolka</t>
  </si>
  <si>
    <t>PET Al zip 2000ml, 21x11x31cm, balenie 100 ks</t>
  </si>
  <si>
    <t xml:space="preserve">originálne príslušenstvo k existujúcemu zariadenie, </t>
  </si>
  <si>
    <t>Alobal technický</t>
  </si>
  <si>
    <t>Jednorazové vážiace misky hliníkové</t>
  </si>
  <si>
    <t>Parameter/účel: pre stanovenie vlhkosti, rozmer: 100x7 mm, balenie 80 ks</t>
  </si>
  <si>
    <t xml:space="preserve">Kontajner na nástroje </t>
  </si>
  <si>
    <t>Parameter/účel: autoklávovateľný z nerez ocele, rozmer: 25x12x6cm</t>
  </si>
  <si>
    <t>Laboratórne nožnice rovné</t>
  </si>
  <si>
    <t>Parameter/účel: obojstranne ostro špicaté, nehrdzavejúce, rezistentné voči chemikáliám, dĺžka 100 mm</t>
  </si>
  <si>
    <t>LLG-Drigalski spatulas</t>
  </si>
  <si>
    <t>Parameter/účel: Stainless steel 18/10, rozmer: 190x40x4 mm</t>
  </si>
  <si>
    <t>Lyžička chemická obojstranná, nerezová</t>
  </si>
  <si>
    <t>Parameter/účel: dĺžka 150mm, veľkosť misiek 17x23/22x30</t>
  </si>
  <si>
    <t xml:space="preserve">Lyžička chemická obojstranná, nehrdzavejúca oceľ </t>
  </si>
  <si>
    <t>Parameter/účel: 18/10, anti-magnetic, dĺžka 180 mm, veľkosť misiek 22x30-29x40</t>
  </si>
  <si>
    <t>Parameter/účel: s úzkou miskou na jednej strane a so širšou miskou na druhej strane, s plochým držadlom, dĺžka 170 mm, veľkosť misiek 18x36-10x30 mm</t>
  </si>
  <si>
    <t xml:space="preserve">Medené triesky </t>
  </si>
  <si>
    <t xml:space="preserve">Nickel boat liners </t>
  </si>
  <si>
    <t>Nožnice chirurgické hrotnaté</t>
  </si>
  <si>
    <t>Parameter/účel: dĺžka 145-150 mm</t>
  </si>
  <si>
    <t>Nožnice laboratórne, celokovové</t>
  </si>
  <si>
    <t>Parameter/účel: dĺžka 190 mm</t>
  </si>
  <si>
    <t>Nožnice nerezové priame špicaté</t>
  </si>
  <si>
    <t>Parameter/účel: 14-16 cm</t>
  </si>
  <si>
    <t>Nožnice nerezové, priame, ostro-tupé</t>
  </si>
  <si>
    <t>Parameter/účel: 145 mm</t>
  </si>
  <si>
    <t>Nožnice očné priame jemné</t>
  </si>
  <si>
    <t>Parameter/účel:  105-110mm</t>
  </si>
  <si>
    <t>PCR adhesive foil</t>
  </si>
  <si>
    <t>Pinzeta lomená, špicaté čeľuste, nerezová</t>
  </si>
  <si>
    <t>Parameter/účel: dĺžka 130 mm</t>
  </si>
  <si>
    <t>Pinzeta nerezová, guľaté čeľuste</t>
  </si>
  <si>
    <r>
      <t>Parameter/účel: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dĺžka  160 mm</t>
    </r>
  </si>
  <si>
    <t>Pinzeta nerezová, preparačná, s jemnou špičkou</t>
  </si>
  <si>
    <t>Parameter/účel: dĺžka 110 mm</t>
  </si>
  <si>
    <t>Pinzeta očná chirurgická, zahnutá</t>
  </si>
  <si>
    <t>Parameter/účel: dĺžka 105 mm, hrúbka hrotu 0,8 mm</t>
  </si>
  <si>
    <t>Pinzeta priama nerezová, zaguľatené čeľuste</t>
  </si>
  <si>
    <t>Pinzeta technická</t>
  </si>
  <si>
    <t>Parameter/účel: 13,5cm</t>
  </si>
  <si>
    <t>Preparačná ihla rovná</t>
  </si>
  <si>
    <t>Parameter/účel: dĺžka 136 mm</t>
  </si>
  <si>
    <t>Preparačná ihla zahnutá</t>
  </si>
  <si>
    <t>Parameter/účel: dĺžka 134 mm</t>
  </si>
  <si>
    <t>Skalpelová čepeľka, sterilná</t>
  </si>
  <si>
    <t>Parameter/účel: číslo 10, balenie 100 ks</t>
  </si>
  <si>
    <t xml:space="preserve">Skalpelové čepieľky </t>
  </si>
  <si>
    <t>Parameter/účel: Čepele na skalpelovú rúčku, č. 10, materiál nerez, balenie 100 ks</t>
  </si>
  <si>
    <t>Parameter/účel: Čepele na skalpelovú rúčku, č. 11, materiál nerez, balenie 100 ks</t>
  </si>
  <si>
    <t>Parameter/účel: č. 13, balenie 100 ks</t>
  </si>
  <si>
    <t>Parameter/účel: č. 18, balenie 100 ks</t>
  </si>
  <si>
    <t>Rol</t>
  </si>
  <si>
    <t xml:space="preserve">Alobal (alu fólia) </t>
  </si>
  <si>
    <t xml:space="preserve">Aloba technický </t>
  </si>
  <si>
    <t>Alobal, extra hrubý,</t>
  </si>
  <si>
    <t>Kliešte na kadičky s čelusťami potiahnutými plastom,</t>
  </si>
  <si>
    <t xml:space="preserve">Lyžička chemická obojstranná, </t>
  </si>
  <si>
    <t xml:space="preserve">Lyžička nerezová chemická, </t>
  </si>
  <si>
    <t xml:space="preserve">Lyžička nerezová, zúžená, </t>
  </si>
  <si>
    <t xml:space="preserve">Lyžička obojstranná, </t>
  </si>
  <si>
    <t>Nožnice na papier nerezové,</t>
  </si>
  <si>
    <t xml:space="preserve">Nožnice očné rovné s hrotom, </t>
  </si>
  <si>
    <t xml:space="preserve">nožnice univerzalne </t>
  </si>
  <si>
    <t xml:space="preserve">Pinzeta priama s guľatými čeľusťami, </t>
  </si>
  <si>
    <t xml:space="preserve">Pinzeta priama, </t>
  </si>
  <si>
    <t xml:space="preserve">Pinzeta priama, špicaté čeľuste, nerezová, </t>
  </si>
  <si>
    <t xml:space="preserve">Pinzeta priama nerezová, špicaté čeluste, </t>
  </si>
  <si>
    <t>Pinzeta</t>
  </si>
  <si>
    <t>Skalpelové čepieľky</t>
  </si>
  <si>
    <t xml:space="preserve">Striekačka </t>
  </si>
  <si>
    <t xml:space="preserve">Špachtľa na práškové materiály </t>
  </si>
  <si>
    <t xml:space="preserve">Špachtľa obojstranná, </t>
  </si>
  <si>
    <t xml:space="preserve">Špachtla s mikrolyžičkou (kopist), </t>
  </si>
  <si>
    <t xml:space="preserve">Špachtľa s mikrolyžičkou, </t>
  </si>
  <si>
    <t>napr.</t>
  </si>
  <si>
    <t xml:space="preserve"> výrobca a dodávateľ Vidra, 451030085 uvedené ako príklad,  musia byť dodržané špecifikácie</t>
  </si>
  <si>
    <t xml:space="preserve">Vidra, 451030088uvedené ako príklad,  musia byť dodržané špecifikácie </t>
  </si>
  <si>
    <t xml:space="preserve"> </t>
  </si>
  <si>
    <t>výrobca a dodávateľ Vidra, 451030082uvedené ako príklad, musia byť dodržané špecifikácie</t>
  </si>
  <si>
    <t xml:space="preserve"> výrobca a dodávateľVidra, 451025164uvedené ako príklad, musia byť dodržané špecifikácie</t>
  </si>
  <si>
    <t>Parameter/účel: pre odstránenie kyslíka, 502-189, balenie 100 g , Leco alebo ekvivalent sa požaduje z dôvodu zachovania kontinuity vedeckých postupov</t>
  </si>
  <si>
    <t>Metal sealing ball for 0,25 ml straw, balenie 1000 ks, Minitube Slovakia, k.č. 13400/9970, Minutube Slovakia je jediný výrobca a dodávateľ guličiek, potrebných na uzatváranie pejetiek pri kryokonzervácii biologického materiálu, týmto sô dodržané rovnaké podmiemky pri všetkých biologických vzorkách</t>
  </si>
  <si>
    <t>Nožnice očné rovné s hrotom, dĺžka 115 mm, dodávateľ  Siot, BOCH-4080 sa požaduje z dôvodu zachovania kontinuity vedeckých postupo</t>
  </si>
  <si>
    <t>Parameter/účel: temp. range -80°C to +104°C,  1 balenie 100 ks, kat. č. 6.313 400 sa požaduje z dôvodu zachovania kontinuity vedeckých postupov</t>
  </si>
  <si>
    <t>Parameter/účel: dĺžka 130 mm, dodávateľ Siot, BOCH-1021 sa požaduje z dôvodu zachovania kontinuity vedeckých postupov</t>
  </si>
  <si>
    <t>Vidra (801010051), uvedené ako príklad, pri dodržaní špecifikácie sa nebránime ekvivalentu</t>
  </si>
  <si>
    <t>výrobca a dodávateVidra, 451025080 uvedené ako príklad, pri dodržaní špecifikácie sa nebránime ekvivalentu</t>
  </si>
  <si>
    <t>výrobca a dodávate Vidra, 451025081uvedené ako príklad, pri dodržaní špecifikácie sa nebránime ekvivalentu</t>
  </si>
  <si>
    <t>výrobca a dodávateľ Vidra, 451025168uvedené ako príklad, pri dodržaní špecifikácie sa nebránime ekvivalentu</t>
  </si>
  <si>
    <t>Požiadavky jednotlivých ústavov/odborov</t>
  </si>
  <si>
    <t>VUŽV LUŽIANKY, ÚV LIPT. HR. - 24; 
VÚRV - 7; 
VÚP - 4</t>
  </si>
  <si>
    <t>VÚRV - 4; 
VÚP - 12</t>
  </si>
  <si>
    <t>VÚRV - 7; 
VÚP - 4</t>
  </si>
  <si>
    <t>VUŽV LUŽIANKY - 1;
 VÚRV - 5</t>
  </si>
  <si>
    <t>VUŽV LUŽIANKY - 1; 
ÚV LIPT. HR. - 8; 
VÚRV - 10</t>
  </si>
  <si>
    <t>VÚRV - 6; 
VUŽV LUŽIANKY, ÚV LIPT. HR. - 13</t>
  </si>
  <si>
    <t>VÚRV - 10; 
VÚP - 2; 
ÚV LIPT. HR. - 8</t>
  </si>
  <si>
    <t>VUŽV LUŽIANKY, ÚV LIPT. HR. - 17; 
VÚP - 2</t>
  </si>
  <si>
    <t>VÚRV - 1; 
ÚV LIPT. HR. - 1</t>
  </si>
  <si>
    <t>VUŽV LUŽIANKY - 1;
 VÚRV - 6;
 VÚP - 2</t>
  </si>
  <si>
    <t>VÚRV - 10; 
ÚV LIPT. HR. - 4</t>
  </si>
  <si>
    <t>VÚP - 9; 
VÚP - 4</t>
  </si>
  <si>
    <t>Parameter/účel: LECO  502-343, balenie 100 ks, Leco sa požaduje z dôvodu zachovania kontinuity vedeckých postupov</t>
  </si>
  <si>
    <t>príklad a je možné predložiť aj ekvivalent, 2305.3510, Fisher</t>
  </si>
  <si>
    <t>príklad a je možné predložiť aj ekvivalent, dodávateľ Siot, kat.č.  BOCH-4162</t>
  </si>
  <si>
    <t>Pinzeta priama, špicaté čeľuste, nerezová, dĺžka 130 mm, dodávateľ  Siot, BOCH-1012 - zachovanie kontinuity vedeckých postupov</t>
  </si>
  <si>
    <t>príklad a je možné predložiť aj ekvivalent, https://www.fisherww.sk/index.php/view/productdetails/virtuemart_product_id/937/virtuemart_category_id/</t>
  </si>
  <si>
    <t>rolka</t>
  </si>
  <si>
    <t>Laboratórny stojan, výška 750 mm, Obsahuje: 1ks kruh na varenie pr. 130mm, 1ks kruh na varenie pr. 100mm, 1 ks kruh na varenie pr. 70mm, ks držiak na chladič veľký, 1 ks držiak bez svorky 1, ks držiak bez svorky 2, 6ks krížová svorka, Hmotnosť: 3,6kg napr. Stojan laboratórny Bunsen kompletný, tyč 750 mm (mikrochem.com) alebo ekvivalent</t>
  </si>
  <si>
    <t>Vodotesná mikrostriekačka je určená pre presné dávkovanie kvapalín. Vyrobená z borosilikátového skla a ocele (piest). Presnosť a reprodukovateľnosť je lepšia než 1%. Objem 10 µl, delenie 0,1 µl, ostrý hrot, pripojená ihla</t>
  </si>
  <si>
    <t>uzáver kovový k mikrobiologickej skúmavke,  uzáver na skúmavku o priemeru 17 mm;</t>
  </si>
  <si>
    <t xml:space="preserve">Skrutkovacie viečka na zaváracie poháre 720 ml, priemer viecka 83 mm; </t>
  </si>
  <si>
    <t>Hliníkové Zátky na sklené fľaše, s objemom 0,5 l , priemer uzáveru 28 mm</t>
  </si>
  <si>
    <r>
      <rPr>
        <i/>
        <vertAlign val="superscript"/>
        <sz val="10"/>
        <rFont val="Calibri"/>
        <family val="2"/>
        <charset val="238"/>
      </rPr>
      <t>1</t>
    </r>
    <r>
      <rPr>
        <i/>
        <sz val="10"/>
        <rFont val="Calibri"/>
        <family val="2"/>
        <charset val="238"/>
      </rPr>
      <t xml:space="preserve"> Predkladateľ cenovej ponuky vypĺňa údaje do bielych polí</t>
    </r>
  </si>
  <si>
    <r>
      <rPr>
        <i/>
        <vertAlign val="superscript"/>
        <sz val="10"/>
        <rFont val="Calibri"/>
        <family val="2"/>
        <charset val="238"/>
      </rPr>
      <t>2</t>
    </r>
    <r>
      <rPr>
        <i/>
        <sz val="10"/>
        <rFont val="Calibri"/>
        <family val="2"/>
        <charset val="238"/>
      </rPr>
      <t xml:space="preserve"> Predkladateľ cenovej ponuky do poznámky uvedie odlišné, príp. doplňujúce parametre z opisu položky alebo ďaľšie doplňujúce informácie a skutočnosti</t>
    </r>
  </si>
  <si>
    <t>Poznámka</t>
  </si>
  <si>
    <t>Zlúčiť</t>
  </si>
  <si>
    <t>Ihla 21G</t>
  </si>
  <si>
    <t>Alobal technický, šírka 500 mm, hrúbka 0,03 mm, balenie 10 kg</t>
  </si>
  <si>
    <t>Jednotlivo balená?</t>
  </si>
  <si>
    <t>ÚV LIPT.HR., VÚPOP-Priemyselná 4</t>
  </si>
  <si>
    <t>KONTINUITA POKUSU</t>
  </si>
  <si>
    <t>výhrevná špirála do destilátora Kavalier IDPE-10 , nutná kompatibilita k prístroju</t>
  </si>
  <si>
    <t>NÁHRADNÝ DIEL napr. kat.č. 632 931 002 103 - elektrodove topení 19-25N, Nedform Benešov, uvedené ako príklad, pri dodržaní špecifikácie sa nebránime ekvivalentu, podstatná je kompatibilita k používanému prístroju</t>
  </si>
  <si>
    <t>KONTIINUITA POKUSU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</si>
</sst>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vertAlign val="superscript"/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0" fontId="25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4" borderId="0" xfId="0" applyFill="1" applyProtection="1">
      <protection locked="0"/>
    </xf>
    <xf numFmtId="4" fontId="10" fillId="0" borderId="20" xfId="0" applyNumberFormat="1" applyFont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0" fillId="4" borderId="0" xfId="0" applyFill="1" applyProtection="1"/>
    <xf numFmtId="0" fontId="12" fillId="3" borderId="11" xfId="0" applyFont="1" applyFill="1" applyBorder="1" applyAlignment="1" applyProtection="1">
      <alignment wrapText="1"/>
    </xf>
    <xf numFmtId="0" fontId="12" fillId="3" borderId="11" xfId="0" applyFont="1" applyFill="1" applyBorder="1" applyAlignment="1" applyProtection="1">
      <alignment horizont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0" fillId="3" borderId="11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vertical="center" wrapText="1"/>
    </xf>
    <xf numFmtId="0" fontId="13" fillId="3" borderId="11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vertical="center" wrapText="1"/>
    </xf>
    <xf numFmtId="0" fontId="17" fillId="3" borderId="11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/>
    </xf>
    <xf numFmtId="0" fontId="10" fillId="3" borderId="11" xfId="0" applyFont="1" applyFill="1" applyBorder="1" applyAlignment="1" applyProtection="1">
      <alignment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>
      <alignment vertical="center" wrapText="1"/>
    </xf>
    <xf numFmtId="0" fontId="14" fillId="3" borderId="11" xfId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3" fillId="0" borderId="11" xfId="0" applyFont="1" applyFill="1" applyBorder="1" applyAlignment="1" applyProtection="1">
      <alignment vertical="center" wrapText="1"/>
      <protection locked="0"/>
    </xf>
    <xf numFmtId="0" fontId="14" fillId="3" borderId="11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2" fillId="3" borderId="20" xfId="0" applyFont="1" applyFill="1" applyBorder="1" applyAlignment="1">
      <alignment wrapText="1"/>
    </xf>
    <xf numFmtId="0" fontId="12" fillId="3" borderId="20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wrapText="1"/>
    </xf>
    <xf numFmtId="0" fontId="10" fillId="0" borderId="11" xfId="0" applyFont="1" applyFill="1" applyBorder="1" applyAlignment="1" applyProtection="1">
      <alignment wrapText="1"/>
      <protection locked="0"/>
    </xf>
    <xf numFmtId="0" fontId="20" fillId="3" borderId="11" xfId="0" applyFont="1" applyFill="1" applyBorder="1" applyAlignment="1" applyProtection="1">
      <alignment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left" vertical="center" wrapText="1"/>
    </xf>
    <xf numFmtId="0" fontId="10" fillId="5" borderId="11" xfId="0" applyFont="1" applyFill="1" applyBorder="1" applyAlignment="1" applyProtection="1">
      <alignment horizontal="center" vertical="center"/>
    </xf>
    <xf numFmtId="0" fontId="14" fillId="5" borderId="20" xfId="0" applyFont="1" applyFill="1" applyBorder="1" applyAlignment="1">
      <alignment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2" fillId="0" borderId="20" xfId="0" applyFont="1" applyFill="1" applyBorder="1" applyAlignment="1" applyProtection="1">
      <alignment wrapText="1"/>
      <protection locked="0"/>
    </xf>
    <xf numFmtId="0" fontId="10" fillId="0" borderId="20" xfId="0" applyFont="1" applyFill="1" applyBorder="1" applyAlignment="1" applyProtection="1">
      <alignment wrapText="1"/>
      <protection locked="0"/>
    </xf>
    <xf numFmtId="0" fontId="14" fillId="0" borderId="11" xfId="1" applyFont="1" applyFill="1" applyBorder="1" applyAlignment="1" applyProtection="1">
      <alignment vertical="center" wrapText="1"/>
      <protection locked="0"/>
    </xf>
    <xf numFmtId="0" fontId="19" fillId="0" borderId="11" xfId="0" applyFont="1" applyFill="1" applyBorder="1" applyAlignment="1" applyProtection="1">
      <alignment horizontal="left" wrapText="1"/>
      <protection locked="0"/>
    </xf>
    <xf numFmtId="0" fontId="12" fillId="0" borderId="11" xfId="0" applyFont="1" applyFill="1" applyBorder="1" applyAlignment="1" applyProtection="1">
      <alignment horizontal="left" wrapText="1"/>
      <protection locked="0"/>
    </xf>
    <xf numFmtId="0" fontId="19" fillId="0" borderId="20" xfId="0" applyFont="1" applyFill="1" applyBorder="1" applyAlignment="1" applyProtection="1">
      <alignment wrapText="1"/>
      <protection locked="0"/>
    </xf>
    <xf numFmtId="0" fontId="12" fillId="0" borderId="11" xfId="0" applyFont="1" applyFill="1" applyBorder="1" applyAlignment="1" applyProtection="1">
      <alignment wrapText="1"/>
      <protection locked="0"/>
    </xf>
    <xf numFmtId="0" fontId="25" fillId="0" borderId="11" xfId="3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0" fontId="10" fillId="5" borderId="11" xfId="0" applyFont="1" applyFill="1" applyBorder="1" applyAlignment="1" applyProtection="1">
      <alignment horizontal="left" vertical="center" wrapText="1"/>
      <protection locked="0"/>
    </xf>
    <xf numFmtId="0" fontId="10" fillId="5" borderId="11" xfId="0" applyFont="1" applyFill="1" applyBorder="1" applyAlignment="1" applyProtection="1">
      <alignment vertical="center" wrapText="1"/>
      <protection locked="0"/>
    </xf>
    <xf numFmtId="0" fontId="10" fillId="5" borderId="11" xfId="0" applyFont="1" applyFill="1" applyBorder="1" applyAlignment="1" applyProtection="1">
      <alignment horizontal="left"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horizontal="left" wrapText="1"/>
      <protection locked="0"/>
    </xf>
    <xf numFmtId="0" fontId="23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Protection="1">
      <protection locked="0"/>
    </xf>
    <xf numFmtId="0" fontId="12" fillId="5" borderId="11" xfId="0" applyFont="1" applyFill="1" applyBorder="1" applyAlignment="1">
      <alignment vertical="center" wrapText="1"/>
    </xf>
    <xf numFmtId="0" fontId="24" fillId="5" borderId="11" xfId="0" applyFont="1" applyFill="1" applyBorder="1" applyAlignment="1">
      <alignment vertical="center" wrapText="1"/>
    </xf>
    <xf numFmtId="0" fontId="13" fillId="5" borderId="11" xfId="0" applyFont="1" applyFill="1" applyBorder="1" applyAlignment="1" applyProtection="1">
      <alignment horizontal="left" vertical="center" wrapText="1"/>
    </xf>
    <xf numFmtId="0" fontId="13" fillId="5" borderId="11" xfId="0" applyFont="1" applyFill="1" applyBorder="1" applyAlignment="1" applyProtection="1">
      <alignment horizontal="center" vertical="center"/>
    </xf>
    <xf numFmtId="0" fontId="21" fillId="0" borderId="0" xfId="0" applyFont="1" applyFill="1" applyProtection="1"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left" vertical="center" wrapText="1"/>
    </xf>
    <xf numFmtId="0" fontId="14" fillId="5" borderId="11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/>
    </xf>
    <xf numFmtId="2" fontId="10" fillId="0" borderId="11" xfId="0" applyNumberFormat="1" applyFont="1" applyBorder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1" fillId="0" borderId="19" xfId="0" applyFont="1" applyBorder="1" applyProtection="1">
      <protection locked="0"/>
    </xf>
    <xf numFmtId="0" fontId="27" fillId="2" borderId="11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wrapText="1"/>
      <protection locked="0"/>
    </xf>
    <xf numFmtId="0" fontId="28" fillId="0" borderId="0" xfId="0" applyFont="1" applyAlignment="1" applyProtection="1">
      <protection locked="0"/>
    </xf>
    <xf numFmtId="0" fontId="31" fillId="3" borderId="11" xfId="0" applyFont="1" applyFill="1" applyBorder="1" applyAlignment="1" applyProtection="1">
      <alignment horizontal="left" vertical="center" wrapText="1"/>
    </xf>
    <xf numFmtId="0" fontId="32" fillId="3" borderId="11" xfId="0" applyFont="1" applyFill="1" applyBorder="1" applyAlignment="1" applyProtection="1">
      <alignment vertical="center" wrapText="1"/>
    </xf>
    <xf numFmtId="0" fontId="32" fillId="3" borderId="11" xfId="0" applyFont="1" applyFill="1" applyBorder="1" applyAlignment="1" applyProtection="1">
      <alignment horizontal="left" vertical="center" wrapText="1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22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</cellXfs>
  <cellStyles count="4">
    <cellStyle name="Hyperlink" xfId="3" builtinId="8"/>
    <cellStyle name="Normal" xfId="0" builtinId="0"/>
    <cellStyle name="Normálna 3" xfId="1" xr:uid="{00000000-0005-0000-0000-000002000000}"/>
    <cellStyle name="normálne_Spotrebný materiál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4"/>
  <sheetViews>
    <sheetView showGridLines="0" tabSelected="1" topLeftCell="A91" zoomScale="90" zoomScaleNormal="90" workbookViewId="0">
      <selection activeCell="B1" sqref="B1:D1"/>
    </sheetView>
  </sheetViews>
  <sheetFormatPr defaultColWidth="9.140625" defaultRowHeight="15" x14ac:dyDescent="0.25"/>
  <cols>
    <col min="1" max="1" width="4.7109375" style="118" customWidth="1"/>
    <col min="2" max="2" width="50.140625" style="2" customWidth="1"/>
    <col min="3" max="3" width="6.42578125" style="48" customWidth="1"/>
    <col min="4" max="4" width="11" style="69" customWidth="1"/>
    <col min="5" max="8" width="19.28515625" style="2" customWidth="1"/>
    <col min="9" max="9" width="64.42578125" style="2" customWidth="1"/>
    <col min="10" max="10" width="23.7109375" style="1" bestFit="1" customWidth="1"/>
    <col min="11" max="11" width="22.42578125" style="82" customWidth="1"/>
    <col min="12" max="12" width="27" style="47" customWidth="1"/>
    <col min="13" max="13" width="19.42578125" style="1" customWidth="1"/>
    <col min="14" max="16384" width="9.140625" style="1"/>
  </cols>
  <sheetData>
    <row r="1" spans="1:15" ht="39.6" customHeight="1" thickBot="1" x14ac:dyDescent="0.3">
      <c r="B1" s="131"/>
      <c r="C1" s="132"/>
      <c r="D1" s="132"/>
      <c r="J1" s="3"/>
      <c r="K1" s="81"/>
    </row>
    <row r="2" spans="1:15" ht="24" thickBot="1" x14ac:dyDescent="0.4">
      <c r="A2" s="138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</row>
    <row r="3" spans="1:15" ht="21.75" thickBot="1" x14ac:dyDescent="0.4">
      <c r="A3" s="119"/>
      <c r="B3" s="4"/>
    </row>
    <row r="4" spans="1:15" x14ac:dyDescent="0.25">
      <c r="A4" s="141" t="s">
        <v>1</v>
      </c>
      <c r="B4" s="142"/>
      <c r="C4" s="143"/>
      <c r="D4" s="143"/>
      <c r="E4" s="143"/>
      <c r="F4" s="143"/>
      <c r="G4" s="143"/>
      <c r="H4" s="143"/>
      <c r="I4" s="143"/>
      <c r="J4" s="144"/>
      <c r="K4" s="145"/>
    </row>
    <row r="5" spans="1:15" x14ac:dyDescent="0.25">
      <c r="A5" s="146" t="s">
        <v>2</v>
      </c>
      <c r="B5" s="147"/>
      <c r="C5" s="148"/>
      <c r="D5" s="148"/>
      <c r="E5" s="148"/>
      <c r="F5" s="148"/>
      <c r="G5" s="148"/>
      <c r="H5" s="148"/>
      <c r="I5" s="148"/>
      <c r="J5" s="149"/>
      <c r="K5" s="150"/>
    </row>
    <row r="6" spans="1:15" ht="15.75" thickBot="1" x14ac:dyDescent="0.3">
      <c r="A6" s="151" t="s">
        <v>3</v>
      </c>
      <c r="B6" s="152"/>
      <c r="C6" s="153"/>
      <c r="D6" s="153"/>
      <c r="E6" s="153"/>
      <c r="F6" s="153"/>
      <c r="G6" s="153"/>
      <c r="H6" s="153"/>
      <c r="I6" s="153"/>
      <c r="J6" s="154"/>
      <c r="K6" s="155"/>
    </row>
    <row r="7" spans="1:15" x14ac:dyDescent="0.25">
      <c r="A7" s="120"/>
      <c r="B7" s="5"/>
    </row>
    <row r="8" spans="1:15" x14ac:dyDescent="0.25">
      <c r="A8" s="133" t="s">
        <v>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71"/>
      <c r="M8" s="72"/>
    </row>
    <row r="9" spans="1:15" ht="92.25" x14ac:dyDescent="0.25">
      <c r="A9" s="121" t="s">
        <v>5</v>
      </c>
      <c r="B9" s="41" t="s">
        <v>6</v>
      </c>
      <c r="C9" s="41" t="s">
        <v>7</v>
      </c>
      <c r="D9" s="41" t="s">
        <v>8</v>
      </c>
      <c r="E9" s="42" t="s">
        <v>9</v>
      </c>
      <c r="F9" s="42" t="s">
        <v>10</v>
      </c>
      <c r="G9" s="42" t="s">
        <v>11</v>
      </c>
      <c r="H9" s="42" t="s">
        <v>12</v>
      </c>
      <c r="I9" s="41" t="s">
        <v>13</v>
      </c>
      <c r="J9" s="43" t="s">
        <v>14</v>
      </c>
      <c r="K9" s="43" t="s">
        <v>15</v>
      </c>
      <c r="L9" s="73" t="s">
        <v>196</v>
      </c>
      <c r="M9" s="101" t="s">
        <v>211</v>
      </c>
      <c r="N9" s="102" t="s">
        <v>237</v>
      </c>
    </row>
    <row r="10" spans="1:15" x14ac:dyDescent="0.25">
      <c r="A10" s="122">
        <v>1</v>
      </c>
      <c r="B10" s="14" t="s">
        <v>19</v>
      </c>
      <c r="C10" s="26" t="s">
        <v>18</v>
      </c>
      <c r="D10" s="26">
        <v>4</v>
      </c>
      <c r="E10" s="117">
        <v>0</v>
      </c>
      <c r="F10" s="117">
        <v>0</v>
      </c>
      <c r="G10" s="117">
        <v>0</v>
      </c>
      <c r="H10" s="117">
        <v>0</v>
      </c>
      <c r="I10" s="14" t="s">
        <v>122</v>
      </c>
      <c r="J10" s="17" t="s">
        <v>17</v>
      </c>
      <c r="K10" s="56"/>
      <c r="L10" s="95"/>
      <c r="M10" s="95"/>
      <c r="N10" s="103"/>
    </row>
    <row r="11" spans="1:15" x14ac:dyDescent="0.25">
      <c r="A11" s="130">
        <v>2</v>
      </c>
      <c r="B11" s="16" t="s">
        <v>24</v>
      </c>
      <c r="C11" s="17" t="s">
        <v>173</v>
      </c>
      <c r="D11" s="17">
        <v>60</v>
      </c>
      <c r="E11" s="117">
        <v>0</v>
      </c>
      <c r="F11" s="117">
        <v>0</v>
      </c>
      <c r="G11" s="117">
        <v>0</v>
      </c>
      <c r="H11" s="117">
        <v>0</v>
      </c>
      <c r="I11" s="126" t="s">
        <v>121</v>
      </c>
      <c r="J11" s="17" t="s">
        <v>41</v>
      </c>
      <c r="K11" s="56"/>
      <c r="L11" s="96"/>
      <c r="M11" s="96"/>
      <c r="N11" s="103" t="s">
        <v>240</v>
      </c>
    </row>
    <row r="12" spans="1:15" x14ac:dyDescent="0.25">
      <c r="A12" s="130">
        <v>4</v>
      </c>
      <c r="B12" s="16" t="s">
        <v>24</v>
      </c>
      <c r="C12" s="17" t="s">
        <v>60</v>
      </c>
      <c r="D12" s="17">
        <v>4</v>
      </c>
      <c r="E12" s="117">
        <v>0</v>
      </c>
      <c r="F12" s="117">
        <v>0</v>
      </c>
      <c r="G12" s="117">
        <v>0</v>
      </c>
      <c r="H12" s="117">
        <v>0</v>
      </c>
      <c r="I12" s="16" t="s">
        <v>51</v>
      </c>
      <c r="J12" s="17" t="s">
        <v>50</v>
      </c>
      <c r="K12" s="56"/>
      <c r="L12" s="96"/>
      <c r="M12" s="96"/>
      <c r="N12" s="103" t="s">
        <v>240</v>
      </c>
    </row>
    <row r="13" spans="1:15" s="7" customFormat="1" ht="75" customHeight="1" x14ac:dyDescent="0.25">
      <c r="A13" s="130">
        <v>6</v>
      </c>
      <c r="B13" s="44" t="s">
        <v>24</v>
      </c>
      <c r="C13" s="26" t="s">
        <v>18</v>
      </c>
      <c r="D13" s="26">
        <v>46</v>
      </c>
      <c r="E13" s="117">
        <v>0</v>
      </c>
      <c r="F13" s="117">
        <v>0</v>
      </c>
      <c r="G13" s="117">
        <v>0</v>
      </c>
      <c r="H13" s="117">
        <v>0</v>
      </c>
      <c r="I13" s="44" t="s">
        <v>117</v>
      </c>
      <c r="J13" s="26" t="s">
        <v>242</v>
      </c>
      <c r="K13" s="80"/>
      <c r="L13" s="96"/>
      <c r="M13" s="96"/>
      <c r="N13" s="103" t="s">
        <v>241</v>
      </c>
      <c r="O13" s="13"/>
    </row>
    <row r="14" spans="1:15" ht="66" customHeight="1" x14ac:dyDescent="0.25">
      <c r="A14" s="130">
        <v>7</v>
      </c>
      <c r="B14" s="32" t="s">
        <v>174</v>
      </c>
      <c r="C14" s="33" t="s">
        <v>16</v>
      </c>
      <c r="D14" s="33">
        <v>20</v>
      </c>
      <c r="E14" s="117">
        <v>0</v>
      </c>
      <c r="F14" s="117">
        <v>0</v>
      </c>
      <c r="G14" s="117">
        <v>0</v>
      </c>
      <c r="H14" s="117">
        <v>0</v>
      </c>
      <c r="I14" s="32" t="s">
        <v>56</v>
      </c>
      <c r="J14" s="33" t="s">
        <v>41</v>
      </c>
      <c r="K14" s="56"/>
      <c r="L14" s="97" t="s">
        <v>57</v>
      </c>
      <c r="M14" s="97"/>
      <c r="N14" s="103" t="s">
        <v>238</v>
      </c>
    </row>
    <row r="15" spans="1:15" s="6" customFormat="1" x14ac:dyDescent="0.25">
      <c r="A15" s="130">
        <v>8</v>
      </c>
      <c r="B15" s="18" t="s">
        <v>175</v>
      </c>
      <c r="C15" s="19" t="s">
        <v>18</v>
      </c>
      <c r="D15" s="19">
        <v>5</v>
      </c>
      <c r="E15" s="117">
        <v>0</v>
      </c>
      <c r="F15" s="117">
        <v>0</v>
      </c>
      <c r="G15" s="117">
        <v>0</v>
      </c>
      <c r="H15" s="117">
        <v>0</v>
      </c>
      <c r="I15" s="127" t="s">
        <v>81</v>
      </c>
      <c r="J15" s="19" t="s">
        <v>61</v>
      </c>
      <c r="K15" s="51"/>
      <c r="L15" s="96"/>
      <c r="M15" s="96"/>
      <c r="N15" s="103" t="s">
        <v>238</v>
      </c>
    </row>
    <row r="16" spans="1:15" s="6" customFormat="1" x14ac:dyDescent="0.25">
      <c r="A16" s="130">
        <v>10</v>
      </c>
      <c r="B16" s="18" t="s">
        <v>124</v>
      </c>
      <c r="C16" s="19" t="s">
        <v>18</v>
      </c>
      <c r="D16" s="19">
        <v>1</v>
      </c>
      <c r="E16" s="117">
        <v>0</v>
      </c>
      <c r="F16" s="117">
        <v>0</v>
      </c>
      <c r="G16" s="117">
        <v>0</v>
      </c>
      <c r="H16" s="117">
        <v>0</v>
      </c>
      <c r="I16" s="128" t="s">
        <v>82</v>
      </c>
      <c r="J16" s="19" t="s">
        <v>61</v>
      </c>
      <c r="K16" s="51"/>
      <c r="L16" s="96"/>
      <c r="M16" s="96"/>
      <c r="N16" s="103" t="s">
        <v>240</v>
      </c>
    </row>
    <row r="17" spans="1:14" s="6" customFormat="1" x14ac:dyDescent="0.25">
      <c r="A17" s="130">
        <v>12</v>
      </c>
      <c r="B17" s="109" t="s">
        <v>176</v>
      </c>
      <c r="C17" s="110" t="s">
        <v>229</v>
      </c>
      <c r="D17" s="110">
        <v>6</v>
      </c>
      <c r="E17" s="117">
        <v>0</v>
      </c>
      <c r="F17" s="117">
        <v>0</v>
      </c>
      <c r="G17" s="117">
        <v>0</v>
      </c>
      <c r="H17" s="117">
        <v>0</v>
      </c>
      <c r="I17" s="109" t="s">
        <v>62</v>
      </c>
      <c r="J17" s="110" t="s">
        <v>61</v>
      </c>
      <c r="K17" s="51"/>
      <c r="L17" s="96"/>
      <c r="M17" s="96"/>
      <c r="N17" s="103" t="s">
        <v>238</v>
      </c>
    </row>
    <row r="18" spans="1:14" s="6" customFormat="1" x14ac:dyDescent="0.25">
      <c r="A18" s="112">
        <v>14</v>
      </c>
      <c r="B18" s="74" t="s">
        <v>109</v>
      </c>
      <c r="C18" s="75" t="s">
        <v>18</v>
      </c>
      <c r="D18" s="75">
        <v>40</v>
      </c>
      <c r="E18" s="117">
        <v>0</v>
      </c>
      <c r="F18" s="117">
        <v>0</v>
      </c>
      <c r="G18" s="117">
        <v>0</v>
      </c>
      <c r="H18" s="117">
        <v>0</v>
      </c>
      <c r="I18" s="74" t="s">
        <v>38</v>
      </c>
      <c r="J18" s="75" t="s">
        <v>41</v>
      </c>
      <c r="K18" s="56"/>
      <c r="L18" s="96"/>
      <c r="M18" s="96"/>
      <c r="N18" s="103"/>
    </row>
    <row r="19" spans="1:14" ht="24" x14ac:dyDescent="0.25">
      <c r="A19" s="122">
        <v>15</v>
      </c>
      <c r="B19" s="45" t="s">
        <v>63</v>
      </c>
      <c r="C19" s="31" t="s">
        <v>16</v>
      </c>
      <c r="D19" s="31">
        <v>6</v>
      </c>
      <c r="E19" s="117">
        <v>0</v>
      </c>
      <c r="F19" s="117">
        <v>0</v>
      </c>
      <c r="G19" s="117">
        <v>0</v>
      </c>
      <c r="H19" s="117">
        <v>0</v>
      </c>
      <c r="I19" s="39" t="s">
        <v>123</v>
      </c>
      <c r="J19" s="31" t="s">
        <v>61</v>
      </c>
      <c r="K19" s="51"/>
      <c r="L19" s="96"/>
      <c r="M19" s="96"/>
      <c r="N19" s="103"/>
    </row>
    <row r="20" spans="1:14" s="6" customFormat="1" x14ac:dyDescent="0.25">
      <c r="A20" s="122">
        <v>16</v>
      </c>
      <c r="B20" s="16" t="s">
        <v>31</v>
      </c>
      <c r="C20" s="17" t="s">
        <v>16</v>
      </c>
      <c r="D20" s="17">
        <v>4</v>
      </c>
      <c r="E20" s="117">
        <v>0</v>
      </c>
      <c r="F20" s="117">
        <v>0</v>
      </c>
      <c r="G20" s="117">
        <v>0</v>
      </c>
      <c r="H20" s="117">
        <v>0</v>
      </c>
      <c r="I20" s="16" t="s">
        <v>53</v>
      </c>
      <c r="J20" s="17" t="s">
        <v>41</v>
      </c>
      <c r="K20" s="56"/>
      <c r="L20" s="96"/>
      <c r="M20" s="96"/>
      <c r="N20" s="103"/>
    </row>
    <row r="21" spans="1:14" s="6" customFormat="1" x14ac:dyDescent="0.25">
      <c r="A21" s="122">
        <v>17</v>
      </c>
      <c r="B21" s="16" t="s">
        <v>30</v>
      </c>
      <c r="C21" s="17" t="s">
        <v>18</v>
      </c>
      <c r="D21" s="17">
        <v>8</v>
      </c>
      <c r="E21" s="117">
        <v>0</v>
      </c>
      <c r="F21" s="117">
        <v>0</v>
      </c>
      <c r="G21" s="117">
        <v>0</v>
      </c>
      <c r="H21" s="117">
        <v>0</v>
      </c>
      <c r="I21" s="16" t="s">
        <v>83</v>
      </c>
      <c r="J21" s="17" t="s">
        <v>46</v>
      </c>
      <c r="K21" s="56"/>
      <c r="L21" s="96"/>
      <c r="M21" s="96"/>
      <c r="N21" s="103" t="s">
        <v>239</v>
      </c>
    </row>
    <row r="22" spans="1:14" ht="36" x14ac:dyDescent="0.25">
      <c r="A22" s="122">
        <v>18</v>
      </c>
      <c r="B22" s="32" t="s">
        <v>27</v>
      </c>
      <c r="C22" s="33" t="s">
        <v>18</v>
      </c>
      <c r="D22" s="33">
        <v>104</v>
      </c>
      <c r="E22" s="117">
        <v>0</v>
      </c>
      <c r="F22" s="117">
        <v>0</v>
      </c>
      <c r="G22" s="117">
        <v>0</v>
      </c>
      <c r="H22" s="117">
        <v>0</v>
      </c>
      <c r="I22" s="32" t="s">
        <v>84</v>
      </c>
      <c r="J22" s="33" t="s">
        <v>41</v>
      </c>
      <c r="K22" s="56"/>
      <c r="L22" s="97" t="s">
        <v>197</v>
      </c>
      <c r="M22" s="97"/>
      <c r="N22" s="104"/>
    </row>
    <row r="23" spans="1:14" ht="36" x14ac:dyDescent="0.25">
      <c r="A23" s="122">
        <v>19</v>
      </c>
      <c r="B23" s="32" t="s">
        <v>26</v>
      </c>
      <c r="C23" s="33" t="s">
        <v>18</v>
      </c>
      <c r="D23" s="33">
        <v>20</v>
      </c>
      <c r="E23" s="117">
        <v>0</v>
      </c>
      <c r="F23" s="117">
        <v>0</v>
      </c>
      <c r="G23" s="117">
        <v>0</v>
      </c>
      <c r="H23" s="117">
        <v>0</v>
      </c>
      <c r="I23" s="32" t="s">
        <v>85</v>
      </c>
      <c r="J23" s="33" t="s">
        <v>41</v>
      </c>
      <c r="K23" s="56"/>
      <c r="L23" s="97" t="s">
        <v>198</v>
      </c>
      <c r="M23" s="97"/>
      <c r="N23" s="104"/>
    </row>
    <row r="24" spans="1:14" ht="36" x14ac:dyDescent="0.25">
      <c r="A24" s="122">
        <v>20</v>
      </c>
      <c r="B24" s="32" t="s">
        <v>25</v>
      </c>
      <c r="C24" s="33" t="s">
        <v>18</v>
      </c>
      <c r="D24" s="33">
        <v>36</v>
      </c>
      <c r="E24" s="117">
        <v>0</v>
      </c>
      <c r="F24" s="117">
        <v>0</v>
      </c>
      <c r="G24" s="117">
        <v>0</v>
      </c>
      <c r="H24" s="117">
        <v>0</v>
      </c>
      <c r="I24" s="32" t="s">
        <v>86</v>
      </c>
      <c r="J24" s="33" t="s">
        <v>41</v>
      </c>
      <c r="K24" s="56" t="s">
        <v>199</v>
      </c>
      <c r="L24" s="97" t="s">
        <v>200</v>
      </c>
      <c r="M24" s="97"/>
      <c r="N24" s="104"/>
    </row>
    <row r="25" spans="1:14" ht="28.5" customHeight="1" x14ac:dyDescent="0.25">
      <c r="A25" s="122">
        <v>21</v>
      </c>
      <c r="B25" s="32" t="s">
        <v>39</v>
      </c>
      <c r="C25" s="33" t="s">
        <v>18</v>
      </c>
      <c r="D25" s="34">
        <v>4</v>
      </c>
      <c r="E25" s="117">
        <v>0</v>
      </c>
      <c r="F25" s="117">
        <v>0</v>
      </c>
      <c r="G25" s="117">
        <v>0</v>
      </c>
      <c r="H25" s="117">
        <v>0</v>
      </c>
      <c r="I25" s="32" t="s">
        <v>89</v>
      </c>
      <c r="J25" s="33" t="s">
        <v>41</v>
      </c>
      <c r="K25" s="56"/>
      <c r="L25" s="97"/>
      <c r="M25" s="97"/>
      <c r="N25" s="104"/>
    </row>
    <row r="26" spans="1:14" ht="36" x14ac:dyDescent="0.25">
      <c r="A26" s="122">
        <v>22</v>
      </c>
      <c r="B26" s="32" t="s">
        <v>28</v>
      </c>
      <c r="C26" s="33" t="s">
        <v>18</v>
      </c>
      <c r="D26" s="33">
        <v>33</v>
      </c>
      <c r="E26" s="117">
        <v>0</v>
      </c>
      <c r="F26" s="117">
        <v>0</v>
      </c>
      <c r="G26" s="117">
        <v>0</v>
      </c>
      <c r="H26" s="117">
        <v>0</v>
      </c>
      <c r="I26" s="32" t="s">
        <v>87</v>
      </c>
      <c r="J26" s="33" t="s">
        <v>41</v>
      </c>
      <c r="K26" s="56"/>
      <c r="L26" s="97" t="s">
        <v>201</v>
      </c>
      <c r="M26" s="97"/>
      <c r="N26" s="104"/>
    </row>
    <row r="27" spans="1:14" s="6" customFormat="1" ht="26.25" customHeight="1" x14ac:dyDescent="0.25">
      <c r="A27" s="123">
        <v>23</v>
      </c>
      <c r="B27" s="52" t="s">
        <v>125</v>
      </c>
      <c r="C27" s="53" t="s">
        <v>18</v>
      </c>
      <c r="D27" s="54">
        <v>1</v>
      </c>
      <c r="E27" s="117">
        <v>0</v>
      </c>
      <c r="F27" s="117">
        <v>0</v>
      </c>
      <c r="G27" s="117">
        <v>0</v>
      </c>
      <c r="H27" s="117">
        <v>0</v>
      </c>
      <c r="I27" s="52" t="s">
        <v>126</v>
      </c>
      <c r="J27" s="55" t="s">
        <v>74</v>
      </c>
      <c r="K27" s="83"/>
      <c r="L27" s="98"/>
      <c r="M27" s="98"/>
      <c r="N27" s="103"/>
    </row>
    <row r="28" spans="1:14" s="6" customFormat="1" ht="24" x14ac:dyDescent="0.25">
      <c r="A28" s="122">
        <v>24</v>
      </c>
      <c r="B28" s="21" t="s">
        <v>177</v>
      </c>
      <c r="C28" s="22" t="s">
        <v>16</v>
      </c>
      <c r="D28" s="22">
        <v>2</v>
      </c>
      <c r="E28" s="117">
        <v>0</v>
      </c>
      <c r="F28" s="117">
        <v>0</v>
      </c>
      <c r="G28" s="117">
        <v>0</v>
      </c>
      <c r="H28" s="117">
        <v>0</v>
      </c>
      <c r="I28" s="21" t="s">
        <v>64</v>
      </c>
      <c r="J28" s="19" t="s">
        <v>61</v>
      </c>
      <c r="K28" s="51"/>
      <c r="L28" s="96"/>
      <c r="M28" s="96"/>
      <c r="N28" s="103"/>
    </row>
    <row r="29" spans="1:14" s="6" customFormat="1" ht="32.25" customHeight="1" x14ac:dyDescent="0.25">
      <c r="A29" s="122">
        <v>25</v>
      </c>
      <c r="B29" s="57" t="s">
        <v>127</v>
      </c>
      <c r="C29" s="58" t="s">
        <v>16</v>
      </c>
      <c r="D29" s="58">
        <v>2</v>
      </c>
      <c r="E29" s="117">
        <v>0</v>
      </c>
      <c r="F29" s="117">
        <v>0</v>
      </c>
      <c r="G29" s="117">
        <v>0</v>
      </c>
      <c r="H29" s="117">
        <v>0</v>
      </c>
      <c r="I29" s="57" t="s">
        <v>128</v>
      </c>
      <c r="J29" s="55" t="s">
        <v>74</v>
      </c>
      <c r="K29" s="83"/>
      <c r="L29" s="98"/>
      <c r="M29" s="98"/>
      <c r="N29" s="103"/>
    </row>
    <row r="30" spans="1:14" s="6" customFormat="1" ht="24" x14ac:dyDescent="0.25">
      <c r="A30" s="122">
        <v>26</v>
      </c>
      <c r="B30" s="35" t="s">
        <v>129</v>
      </c>
      <c r="C30" s="53" t="s">
        <v>16</v>
      </c>
      <c r="D30" s="59">
        <v>1</v>
      </c>
      <c r="E30" s="117">
        <v>0</v>
      </c>
      <c r="F30" s="117">
        <v>0</v>
      </c>
      <c r="G30" s="117">
        <v>0</v>
      </c>
      <c r="H30" s="117">
        <v>0</v>
      </c>
      <c r="I30" s="35" t="s">
        <v>130</v>
      </c>
      <c r="J30" s="55" t="s">
        <v>74</v>
      </c>
      <c r="K30" s="83"/>
      <c r="L30" s="98"/>
      <c r="M30" s="98"/>
      <c r="N30" s="103"/>
    </row>
    <row r="31" spans="1:14" s="6" customFormat="1" ht="60" x14ac:dyDescent="0.25">
      <c r="A31" s="112">
        <v>27</v>
      </c>
      <c r="B31" s="74" t="s">
        <v>33</v>
      </c>
      <c r="C31" s="75" t="s">
        <v>16</v>
      </c>
      <c r="D31" s="75">
        <v>8</v>
      </c>
      <c r="E31" s="117">
        <v>0</v>
      </c>
      <c r="F31" s="117">
        <v>0</v>
      </c>
      <c r="G31" s="117">
        <v>0</v>
      </c>
      <c r="H31" s="117">
        <v>0</v>
      </c>
      <c r="I31" s="74" t="s">
        <v>230</v>
      </c>
      <c r="J31" s="75" t="s">
        <v>46</v>
      </c>
      <c r="K31" s="56"/>
      <c r="L31" s="96"/>
      <c r="M31" s="96"/>
      <c r="N31" s="103"/>
    </row>
    <row r="32" spans="1:14" s="6" customFormat="1" x14ac:dyDescent="0.25">
      <c r="A32" s="123">
        <v>28</v>
      </c>
      <c r="B32" s="60" t="s">
        <v>131</v>
      </c>
      <c r="C32" s="59" t="s">
        <v>16</v>
      </c>
      <c r="D32" s="59">
        <v>2</v>
      </c>
      <c r="E32" s="117">
        <v>0</v>
      </c>
      <c r="F32" s="117">
        <v>0</v>
      </c>
      <c r="G32" s="117">
        <v>0</v>
      </c>
      <c r="H32" s="117">
        <v>0</v>
      </c>
      <c r="I32" s="60" t="s">
        <v>132</v>
      </c>
      <c r="J32" s="55" t="s">
        <v>74</v>
      </c>
      <c r="K32" s="83"/>
      <c r="L32" s="96"/>
      <c r="M32" s="96"/>
      <c r="N32" s="103"/>
    </row>
    <row r="33" spans="1:14" s="6" customFormat="1" ht="48" x14ac:dyDescent="0.25">
      <c r="A33" s="122">
        <v>29</v>
      </c>
      <c r="B33" s="35" t="s">
        <v>133</v>
      </c>
      <c r="C33" s="61" t="s">
        <v>16</v>
      </c>
      <c r="D33" s="61">
        <v>35</v>
      </c>
      <c r="E33" s="117">
        <v>0</v>
      </c>
      <c r="F33" s="117">
        <v>0</v>
      </c>
      <c r="G33" s="117">
        <v>0</v>
      </c>
      <c r="H33" s="117">
        <v>0</v>
      </c>
      <c r="I33" s="63" t="s">
        <v>134</v>
      </c>
      <c r="J33" s="34" t="s">
        <v>92</v>
      </c>
      <c r="K33" s="84"/>
      <c r="L33" s="96"/>
      <c r="M33" s="96" t="s">
        <v>212</v>
      </c>
      <c r="N33" s="103"/>
    </row>
    <row r="34" spans="1:14" s="6" customFormat="1" x14ac:dyDescent="0.25">
      <c r="A34" s="122">
        <v>30</v>
      </c>
      <c r="B34" s="35" t="s">
        <v>135</v>
      </c>
      <c r="C34" s="53" t="s">
        <v>16</v>
      </c>
      <c r="D34" s="59">
        <v>4</v>
      </c>
      <c r="E34" s="117">
        <v>0</v>
      </c>
      <c r="F34" s="117">
        <v>0</v>
      </c>
      <c r="G34" s="117">
        <v>0</v>
      </c>
      <c r="H34" s="117">
        <v>0</v>
      </c>
      <c r="I34" s="35" t="s">
        <v>136</v>
      </c>
      <c r="J34" s="55" t="s">
        <v>74</v>
      </c>
      <c r="K34" s="83"/>
      <c r="L34" s="98"/>
      <c r="M34" s="98"/>
      <c r="N34" s="103"/>
    </row>
    <row r="35" spans="1:14" s="6" customFormat="1" ht="24" x14ac:dyDescent="0.25">
      <c r="A35" s="122">
        <v>31</v>
      </c>
      <c r="B35" s="18" t="s">
        <v>178</v>
      </c>
      <c r="C35" s="19" t="s">
        <v>16</v>
      </c>
      <c r="D35" s="19">
        <v>2</v>
      </c>
      <c r="E35" s="117">
        <v>0</v>
      </c>
      <c r="F35" s="117">
        <v>0</v>
      </c>
      <c r="G35" s="117">
        <v>0</v>
      </c>
      <c r="H35" s="117">
        <v>0</v>
      </c>
      <c r="I35" s="18" t="s">
        <v>91</v>
      </c>
      <c r="J35" s="19" t="s">
        <v>61</v>
      </c>
      <c r="K35" s="51"/>
      <c r="L35" s="96"/>
      <c r="M35" s="96"/>
      <c r="N35" s="103"/>
    </row>
    <row r="36" spans="1:14" s="6" customFormat="1" ht="24" x14ac:dyDescent="0.25">
      <c r="A36" s="122">
        <v>32</v>
      </c>
      <c r="B36" s="18" t="s">
        <v>179</v>
      </c>
      <c r="C36" s="19" t="s">
        <v>16</v>
      </c>
      <c r="D36" s="19">
        <v>10</v>
      </c>
      <c r="E36" s="117">
        <v>0</v>
      </c>
      <c r="F36" s="117">
        <v>0</v>
      </c>
      <c r="G36" s="117">
        <v>0</v>
      </c>
      <c r="H36" s="117">
        <v>0</v>
      </c>
      <c r="I36" s="46" t="s">
        <v>65</v>
      </c>
      <c r="J36" s="19" t="s">
        <v>61</v>
      </c>
      <c r="K36" s="85"/>
      <c r="L36" s="107" t="s">
        <v>225</v>
      </c>
      <c r="M36" s="96"/>
      <c r="N36" s="103"/>
    </row>
    <row r="37" spans="1:14" s="6" customFormat="1" ht="24" x14ac:dyDescent="0.25">
      <c r="A37" s="122">
        <v>33</v>
      </c>
      <c r="B37" s="18" t="s">
        <v>180</v>
      </c>
      <c r="C37" s="19" t="s">
        <v>16</v>
      </c>
      <c r="D37" s="19">
        <v>21</v>
      </c>
      <c r="E37" s="117">
        <v>0</v>
      </c>
      <c r="F37" s="117">
        <v>0</v>
      </c>
      <c r="G37" s="117">
        <v>0</v>
      </c>
      <c r="H37" s="117">
        <v>0</v>
      </c>
      <c r="I37" s="21" t="s">
        <v>44</v>
      </c>
      <c r="J37" s="22" t="s">
        <v>94</v>
      </c>
      <c r="K37" s="51"/>
      <c r="L37" s="96"/>
      <c r="M37" s="96"/>
      <c r="N37" s="103"/>
    </row>
    <row r="38" spans="1:14" s="6" customFormat="1" x14ac:dyDescent="0.25">
      <c r="A38" s="122">
        <v>34</v>
      </c>
      <c r="B38" s="16" t="s">
        <v>181</v>
      </c>
      <c r="C38" s="17" t="s">
        <v>16</v>
      </c>
      <c r="D38" s="17">
        <v>6</v>
      </c>
      <c r="E38" s="117">
        <v>0</v>
      </c>
      <c r="F38" s="117">
        <v>0</v>
      </c>
      <c r="G38" s="117">
        <v>0</v>
      </c>
      <c r="H38" s="117">
        <v>0</v>
      </c>
      <c r="I38" s="16" t="s">
        <v>58</v>
      </c>
      <c r="J38" s="17" t="s">
        <v>41</v>
      </c>
      <c r="K38" s="56"/>
      <c r="L38" s="96"/>
      <c r="M38" s="96"/>
      <c r="N38" s="103"/>
    </row>
    <row r="39" spans="1:14" ht="33" customHeight="1" x14ac:dyDescent="0.25">
      <c r="A39" s="122">
        <v>35</v>
      </c>
      <c r="B39" s="62" t="s">
        <v>133</v>
      </c>
      <c r="C39" s="59" t="s">
        <v>16</v>
      </c>
      <c r="D39" s="59">
        <v>16</v>
      </c>
      <c r="E39" s="117">
        <v>0</v>
      </c>
      <c r="F39" s="117">
        <v>0</v>
      </c>
      <c r="G39" s="117">
        <v>0</v>
      </c>
      <c r="H39" s="117">
        <v>0</v>
      </c>
      <c r="I39" s="60" t="s">
        <v>137</v>
      </c>
      <c r="J39" s="55" t="s">
        <v>93</v>
      </c>
      <c r="K39" s="83"/>
      <c r="L39" s="96"/>
      <c r="M39" s="96" t="s">
        <v>213</v>
      </c>
      <c r="N39" s="103"/>
    </row>
    <row r="40" spans="1:14" s="7" customFormat="1" ht="24" x14ac:dyDescent="0.25">
      <c r="A40" s="130">
        <v>36</v>
      </c>
      <c r="B40" s="35" t="s">
        <v>138</v>
      </c>
      <c r="C40" s="53" t="s">
        <v>18</v>
      </c>
      <c r="D40" s="59">
        <v>20</v>
      </c>
      <c r="E40" s="117">
        <v>0</v>
      </c>
      <c r="F40" s="117">
        <v>0</v>
      </c>
      <c r="G40" s="117">
        <v>0</v>
      </c>
      <c r="H40" s="117">
        <v>0</v>
      </c>
      <c r="I40" s="35" t="s">
        <v>202</v>
      </c>
      <c r="J40" s="55" t="s">
        <v>74</v>
      </c>
      <c r="K40" s="86"/>
      <c r="L40" s="98" t="s">
        <v>243</v>
      </c>
      <c r="M40" s="99"/>
      <c r="N40" s="103"/>
    </row>
    <row r="41" spans="1:14" ht="48" x14ac:dyDescent="0.25">
      <c r="A41" s="130">
        <v>37</v>
      </c>
      <c r="B41" s="32" t="s">
        <v>29</v>
      </c>
      <c r="C41" s="33" t="s">
        <v>18</v>
      </c>
      <c r="D41" s="33">
        <v>4</v>
      </c>
      <c r="E41" s="117">
        <v>0</v>
      </c>
      <c r="F41" s="117">
        <v>0</v>
      </c>
      <c r="G41" s="117">
        <v>0</v>
      </c>
      <c r="H41" s="117">
        <v>0</v>
      </c>
      <c r="I41" s="32" t="s">
        <v>203</v>
      </c>
      <c r="J41" s="33" t="s">
        <v>50</v>
      </c>
      <c r="K41" s="56"/>
      <c r="L41" s="97" t="s">
        <v>243</v>
      </c>
      <c r="M41" s="97"/>
      <c r="N41" s="104"/>
    </row>
    <row r="42" spans="1:14" s="6" customFormat="1" x14ac:dyDescent="0.25">
      <c r="A42" s="122">
        <v>38</v>
      </c>
      <c r="B42" s="16" t="s">
        <v>32</v>
      </c>
      <c r="C42" s="17" t="s">
        <v>16</v>
      </c>
      <c r="D42" s="17">
        <v>8</v>
      </c>
      <c r="E42" s="117">
        <v>0</v>
      </c>
      <c r="F42" s="117">
        <v>0</v>
      </c>
      <c r="G42" s="117">
        <v>0</v>
      </c>
      <c r="H42" s="117">
        <v>0</v>
      </c>
      <c r="I42" s="16" t="s">
        <v>54</v>
      </c>
      <c r="J42" s="17" t="s">
        <v>46</v>
      </c>
      <c r="K42" s="56"/>
      <c r="L42" s="96"/>
      <c r="M42" s="96"/>
      <c r="N42" s="103"/>
    </row>
    <row r="43" spans="1:14" s="6" customFormat="1" ht="48" x14ac:dyDescent="0.25">
      <c r="A43" s="112">
        <v>39</v>
      </c>
      <c r="B43" s="74" t="s">
        <v>36</v>
      </c>
      <c r="C43" s="75" t="s">
        <v>16</v>
      </c>
      <c r="D43" s="75">
        <v>12</v>
      </c>
      <c r="E43" s="117">
        <v>0</v>
      </c>
      <c r="F43" s="117">
        <v>0</v>
      </c>
      <c r="G43" s="117">
        <v>0</v>
      </c>
      <c r="H43" s="117">
        <v>0</v>
      </c>
      <c r="I43" s="74" t="s">
        <v>231</v>
      </c>
      <c r="J43" s="75" t="s">
        <v>41</v>
      </c>
      <c r="K43" s="56"/>
      <c r="L43" s="96"/>
      <c r="M43" s="96"/>
      <c r="N43" s="103"/>
    </row>
    <row r="44" spans="1:14" s="6" customFormat="1" ht="24" x14ac:dyDescent="0.25">
      <c r="A44" s="130">
        <v>40</v>
      </c>
      <c r="B44" s="76" t="s">
        <v>139</v>
      </c>
      <c r="C44" s="77" t="s">
        <v>18</v>
      </c>
      <c r="D44" s="78">
        <v>2</v>
      </c>
      <c r="E44" s="117">
        <v>0</v>
      </c>
      <c r="F44" s="117">
        <v>0</v>
      </c>
      <c r="G44" s="117">
        <v>0</v>
      </c>
      <c r="H44" s="117">
        <v>0</v>
      </c>
      <c r="I44" s="76" t="s">
        <v>224</v>
      </c>
      <c r="J44" s="79" t="s">
        <v>74</v>
      </c>
      <c r="K44" s="87"/>
      <c r="L44" s="99" t="s">
        <v>246</v>
      </c>
      <c r="M44" s="99"/>
      <c r="N44" s="103"/>
    </row>
    <row r="45" spans="1:14" s="6" customFormat="1" x14ac:dyDescent="0.25">
      <c r="A45" s="122">
        <v>41</v>
      </c>
      <c r="B45" s="60" t="s">
        <v>140</v>
      </c>
      <c r="C45" s="59" t="s">
        <v>16</v>
      </c>
      <c r="D45" s="53">
        <v>9</v>
      </c>
      <c r="E45" s="117">
        <v>0</v>
      </c>
      <c r="F45" s="117">
        <v>0</v>
      </c>
      <c r="G45" s="117">
        <v>0</v>
      </c>
      <c r="H45" s="117">
        <v>0</v>
      </c>
      <c r="I45" s="60" t="s">
        <v>141</v>
      </c>
      <c r="J45" s="55" t="s">
        <v>74</v>
      </c>
      <c r="K45" s="83"/>
      <c r="L45" s="98"/>
      <c r="M45" s="98"/>
      <c r="N45" s="103"/>
    </row>
    <row r="46" spans="1:14" s="6" customFormat="1" x14ac:dyDescent="0.25">
      <c r="A46" s="123">
        <v>42</v>
      </c>
      <c r="B46" s="60" t="s">
        <v>142</v>
      </c>
      <c r="C46" s="59" t="s">
        <v>16</v>
      </c>
      <c r="D46" s="59">
        <v>3</v>
      </c>
      <c r="E46" s="117">
        <v>0</v>
      </c>
      <c r="F46" s="117">
        <v>0</v>
      </c>
      <c r="G46" s="117">
        <v>0</v>
      </c>
      <c r="H46" s="117">
        <v>0</v>
      </c>
      <c r="I46" s="60" t="s">
        <v>143</v>
      </c>
      <c r="J46" s="55" t="s">
        <v>74</v>
      </c>
      <c r="K46" s="83"/>
      <c r="L46" s="98"/>
      <c r="M46" s="98"/>
      <c r="N46" s="103"/>
    </row>
    <row r="47" spans="1:14" s="6" customFormat="1" x14ac:dyDescent="0.25">
      <c r="A47" s="122">
        <v>43</v>
      </c>
      <c r="B47" s="16" t="s">
        <v>182</v>
      </c>
      <c r="C47" s="17" t="s">
        <v>16</v>
      </c>
      <c r="D47" s="17">
        <v>21</v>
      </c>
      <c r="E47" s="117">
        <v>0</v>
      </c>
      <c r="F47" s="117">
        <v>0</v>
      </c>
      <c r="G47" s="117">
        <v>0</v>
      </c>
      <c r="H47" s="117">
        <v>0</v>
      </c>
      <c r="I47" s="16" t="s">
        <v>43</v>
      </c>
      <c r="J47" s="17" t="s">
        <v>41</v>
      </c>
      <c r="K47" s="56"/>
      <c r="L47" s="96"/>
      <c r="M47" s="96"/>
      <c r="N47" s="103"/>
    </row>
    <row r="48" spans="1:14" s="6" customFormat="1" ht="24" x14ac:dyDescent="0.25">
      <c r="A48" s="122">
        <v>44</v>
      </c>
      <c r="B48" s="60" t="s">
        <v>144</v>
      </c>
      <c r="C48" s="59" t="s">
        <v>16</v>
      </c>
      <c r="D48" s="59">
        <v>11</v>
      </c>
      <c r="E48" s="117">
        <v>0</v>
      </c>
      <c r="F48" s="117">
        <v>0</v>
      </c>
      <c r="G48" s="117">
        <v>0</v>
      </c>
      <c r="H48" s="117">
        <v>0</v>
      </c>
      <c r="I48" s="60" t="s">
        <v>145</v>
      </c>
      <c r="J48" s="55" t="s">
        <v>93</v>
      </c>
      <c r="K48" s="83"/>
      <c r="L48" s="96"/>
      <c r="M48" s="96" t="s">
        <v>214</v>
      </c>
      <c r="N48" s="103"/>
    </row>
    <row r="49" spans="1:14" s="6" customFormat="1" x14ac:dyDescent="0.25">
      <c r="A49" s="122">
        <v>45</v>
      </c>
      <c r="B49" s="63" t="s">
        <v>146</v>
      </c>
      <c r="C49" s="61" t="s">
        <v>16</v>
      </c>
      <c r="D49" s="61">
        <v>8</v>
      </c>
      <c r="E49" s="117">
        <v>0</v>
      </c>
      <c r="F49" s="117">
        <v>0</v>
      </c>
      <c r="G49" s="117">
        <v>0</v>
      </c>
      <c r="H49" s="117">
        <v>0</v>
      </c>
      <c r="I49" s="63" t="s">
        <v>147</v>
      </c>
      <c r="J49" s="33" t="s">
        <v>46</v>
      </c>
      <c r="K49" s="84"/>
      <c r="L49" s="96"/>
      <c r="M49" s="96"/>
      <c r="N49" s="103"/>
    </row>
    <row r="50" spans="1:14" ht="24" x14ac:dyDescent="0.25">
      <c r="A50" s="122">
        <v>46</v>
      </c>
      <c r="B50" s="35" t="s">
        <v>183</v>
      </c>
      <c r="C50" s="36" t="s">
        <v>16</v>
      </c>
      <c r="D50" s="38">
        <v>6</v>
      </c>
      <c r="E50" s="117">
        <v>0</v>
      </c>
      <c r="F50" s="117">
        <v>0</v>
      </c>
      <c r="G50" s="117">
        <v>0</v>
      </c>
      <c r="H50" s="117">
        <v>0</v>
      </c>
      <c r="I50" s="32" t="s">
        <v>204</v>
      </c>
      <c r="J50" s="33" t="s">
        <v>96</v>
      </c>
      <c r="K50" s="88"/>
      <c r="L50" s="97"/>
      <c r="M50" s="96" t="s">
        <v>215</v>
      </c>
      <c r="N50" s="105"/>
    </row>
    <row r="51" spans="1:14" ht="36" x14ac:dyDescent="0.25">
      <c r="A51" s="122">
        <v>47</v>
      </c>
      <c r="B51" s="35" t="s">
        <v>184</v>
      </c>
      <c r="C51" s="36" t="s">
        <v>16</v>
      </c>
      <c r="D51" s="38">
        <v>1</v>
      </c>
      <c r="E51" s="117">
        <v>0</v>
      </c>
      <c r="F51" s="117">
        <v>0</v>
      </c>
      <c r="G51" s="117">
        <v>0</v>
      </c>
      <c r="H51" s="117">
        <v>0</v>
      </c>
      <c r="I51" s="32" t="s">
        <v>34</v>
      </c>
      <c r="J51" s="33" t="s">
        <v>50</v>
      </c>
      <c r="K51" s="56"/>
      <c r="L51" s="108" t="s">
        <v>226</v>
      </c>
      <c r="M51" s="97"/>
      <c r="N51" s="104"/>
    </row>
    <row r="52" spans="1:14" x14ac:dyDescent="0.25">
      <c r="A52" s="122">
        <v>48</v>
      </c>
      <c r="B52" s="16" t="s">
        <v>95</v>
      </c>
      <c r="C52" s="17" t="s">
        <v>16</v>
      </c>
      <c r="D52" s="17">
        <v>4</v>
      </c>
      <c r="E52" s="117">
        <v>0</v>
      </c>
      <c r="F52" s="117">
        <v>0</v>
      </c>
      <c r="G52" s="117">
        <v>0</v>
      </c>
      <c r="H52" s="117">
        <v>0</v>
      </c>
      <c r="I52" s="16" t="s">
        <v>52</v>
      </c>
      <c r="J52" s="17" t="s">
        <v>46</v>
      </c>
      <c r="K52" s="56"/>
      <c r="L52" s="96"/>
      <c r="M52" s="96"/>
      <c r="N52" s="103"/>
    </row>
    <row r="53" spans="1:14" x14ac:dyDescent="0.25">
      <c r="A53" s="122">
        <v>49</v>
      </c>
      <c r="B53" s="16" t="s">
        <v>98</v>
      </c>
      <c r="C53" s="17" t="s">
        <v>16</v>
      </c>
      <c r="D53" s="17">
        <v>2</v>
      </c>
      <c r="E53" s="117">
        <v>0</v>
      </c>
      <c r="F53" s="117">
        <v>0</v>
      </c>
      <c r="G53" s="117">
        <v>0</v>
      </c>
      <c r="H53" s="117">
        <v>0</v>
      </c>
      <c r="I53" s="16" t="s">
        <v>47</v>
      </c>
      <c r="J53" s="17" t="s">
        <v>41</v>
      </c>
      <c r="K53" s="56"/>
      <c r="L53" s="96"/>
      <c r="M53" s="96"/>
      <c r="N53" s="103"/>
    </row>
    <row r="54" spans="1:14" x14ac:dyDescent="0.25">
      <c r="A54" s="122">
        <v>50</v>
      </c>
      <c r="B54" s="16" t="s">
        <v>97</v>
      </c>
      <c r="C54" s="17" t="s">
        <v>16</v>
      </c>
      <c r="D54" s="17">
        <v>8</v>
      </c>
      <c r="E54" s="117">
        <v>0</v>
      </c>
      <c r="F54" s="117">
        <v>0</v>
      </c>
      <c r="G54" s="117">
        <v>0</v>
      </c>
      <c r="H54" s="117">
        <v>0</v>
      </c>
      <c r="I54" s="16" t="s">
        <v>45</v>
      </c>
      <c r="J54" s="17" t="s">
        <v>46</v>
      </c>
      <c r="K54" s="56"/>
      <c r="L54" s="96"/>
      <c r="M54" s="96"/>
      <c r="N54" s="103"/>
    </row>
    <row r="55" spans="1:14" s="7" customFormat="1" x14ac:dyDescent="0.25">
      <c r="A55" s="122">
        <v>51</v>
      </c>
      <c r="B55" s="23" t="s">
        <v>66</v>
      </c>
      <c r="C55" s="25" t="s">
        <v>16</v>
      </c>
      <c r="D55" s="25">
        <v>2</v>
      </c>
      <c r="E55" s="117">
        <v>0</v>
      </c>
      <c r="F55" s="117">
        <v>0</v>
      </c>
      <c r="G55" s="117">
        <v>0</v>
      </c>
      <c r="H55" s="117">
        <v>0</v>
      </c>
      <c r="I55" s="23" t="s">
        <v>66</v>
      </c>
      <c r="J55" s="19" t="s">
        <v>61</v>
      </c>
      <c r="K55" s="51"/>
      <c r="L55" s="96"/>
      <c r="M55" s="96"/>
      <c r="N55" s="103"/>
    </row>
    <row r="56" spans="1:14" s="6" customFormat="1" ht="36" customHeight="1" x14ac:dyDescent="0.25">
      <c r="A56" s="123">
        <v>52</v>
      </c>
      <c r="B56" s="35" t="s">
        <v>150</v>
      </c>
      <c r="C56" s="53" t="s">
        <v>18</v>
      </c>
      <c r="D56" s="64">
        <v>2</v>
      </c>
      <c r="E56" s="117">
        <v>0</v>
      </c>
      <c r="F56" s="117">
        <v>0</v>
      </c>
      <c r="G56" s="117">
        <v>0</v>
      </c>
      <c r="H56" s="117">
        <v>0</v>
      </c>
      <c r="I56" s="35" t="s">
        <v>205</v>
      </c>
      <c r="J56" s="55" t="s">
        <v>74</v>
      </c>
      <c r="K56" s="86"/>
      <c r="L56" s="100"/>
      <c r="M56" s="100"/>
      <c r="N56" s="103"/>
    </row>
    <row r="57" spans="1:14" x14ac:dyDescent="0.25">
      <c r="A57" s="122">
        <v>53</v>
      </c>
      <c r="B57" s="16" t="s">
        <v>105</v>
      </c>
      <c r="C57" s="17" t="s">
        <v>16</v>
      </c>
      <c r="D57" s="17">
        <v>1</v>
      </c>
      <c r="E57" s="117">
        <v>0</v>
      </c>
      <c r="F57" s="117">
        <v>0</v>
      </c>
      <c r="G57" s="117">
        <v>0</v>
      </c>
      <c r="H57" s="117">
        <v>0</v>
      </c>
      <c r="I57" s="16" t="s">
        <v>55</v>
      </c>
      <c r="J57" s="17" t="s">
        <v>46</v>
      </c>
      <c r="K57" s="56"/>
      <c r="L57" s="96"/>
      <c r="M57" s="96"/>
      <c r="N57" s="103"/>
    </row>
    <row r="58" spans="1:14" s="6" customFormat="1" ht="36" x14ac:dyDescent="0.25">
      <c r="A58" s="122">
        <v>54</v>
      </c>
      <c r="B58" s="35" t="s">
        <v>151</v>
      </c>
      <c r="C58" s="36" t="s">
        <v>16</v>
      </c>
      <c r="D58" s="65">
        <v>19</v>
      </c>
      <c r="E58" s="117">
        <v>0</v>
      </c>
      <c r="F58" s="117">
        <v>0</v>
      </c>
      <c r="G58" s="117">
        <v>0</v>
      </c>
      <c r="H58" s="117">
        <v>0</v>
      </c>
      <c r="I58" s="32" t="s">
        <v>206</v>
      </c>
      <c r="J58" s="34" t="s">
        <v>101</v>
      </c>
      <c r="K58" s="88"/>
      <c r="L58" s="96"/>
      <c r="M58" s="96" t="s">
        <v>216</v>
      </c>
      <c r="N58" s="103"/>
    </row>
    <row r="59" spans="1:14" s="6" customFormat="1" x14ac:dyDescent="0.25">
      <c r="A59" s="122">
        <v>55</v>
      </c>
      <c r="B59" s="16" t="s">
        <v>106</v>
      </c>
      <c r="C59" s="17" t="s">
        <v>16</v>
      </c>
      <c r="D59" s="17">
        <v>1</v>
      </c>
      <c r="E59" s="117">
        <v>0</v>
      </c>
      <c r="F59" s="117">
        <v>0</v>
      </c>
      <c r="G59" s="117">
        <v>0</v>
      </c>
      <c r="H59" s="117">
        <v>0</v>
      </c>
      <c r="I59" s="16" t="s">
        <v>48</v>
      </c>
      <c r="J59" s="17" t="s">
        <v>46</v>
      </c>
      <c r="K59" s="56"/>
      <c r="L59" s="96"/>
      <c r="M59" s="96"/>
      <c r="N59" s="103"/>
    </row>
    <row r="60" spans="1:14" s="6" customFormat="1" ht="36" x14ac:dyDescent="0.25">
      <c r="A60" s="122">
        <v>56</v>
      </c>
      <c r="B60" s="35" t="s">
        <v>153</v>
      </c>
      <c r="C60" s="53" t="s">
        <v>16</v>
      </c>
      <c r="D60" s="53">
        <v>19</v>
      </c>
      <c r="E60" s="117">
        <v>0</v>
      </c>
      <c r="F60" s="117">
        <v>0</v>
      </c>
      <c r="G60" s="117">
        <v>0</v>
      </c>
      <c r="H60" s="117">
        <v>0</v>
      </c>
      <c r="I60" s="35" t="s">
        <v>154</v>
      </c>
      <c r="J60" s="65" t="s">
        <v>99</v>
      </c>
      <c r="K60" s="83"/>
      <c r="L60" s="96"/>
      <c r="M60" s="96" t="s">
        <v>217</v>
      </c>
      <c r="N60" s="103"/>
    </row>
    <row r="61" spans="1:14" s="6" customFormat="1" ht="36" x14ac:dyDescent="0.25">
      <c r="A61" s="122">
        <v>57</v>
      </c>
      <c r="B61" s="35" t="s">
        <v>155</v>
      </c>
      <c r="C61" s="53" t="s">
        <v>16</v>
      </c>
      <c r="D61" s="53">
        <v>20</v>
      </c>
      <c r="E61" s="117">
        <v>0</v>
      </c>
      <c r="F61" s="117">
        <v>0</v>
      </c>
      <c r="G61" s="117">
        <v>0</v>
      </c>
      <c r="H61" s="117">
        <v>0</v>
      </c>
      <c r="I61" s="60" t="s">
        <v>156</v>
      </c>
      <c r="J61" s="55" t="s">
        <v>100</v>
      </c>
      <c r="K61" s="83"/>
      <c r="L61" s="96"/>
      <c r="M61" s="96" t="s">
        <v>218</v>
      </c>
      <c r="N61" s="103"/>
    </row>
    <row r="62" spans="1:14" s="6" customFormat="1" x14ac:dyDescent="0.25">
      <c r="A62" s="122">
        <v>58</v>
      </c>
      <c r="B62" s="35" t="s">
        <v>157</v>
      </c>
      <c r="C62" s="53" t="s">
        <v>77</v>
      </c>
      <c r="D62" s="53">
        <v>10</v>
      </c>
      <c r="E62" s="117">
        <v>0</v>
      </c>
      <c r="F62" s="117">
        <v>0</v>
      </c>
      <c r="G62" s="117">
        <v>0</v>
      </c>
      <c r="H62" s="117">
        <v>0</v>
      </c>
      <c r="I62" s="35" t="s">
        <v>158</v>
      </c>
      <c r="J62" s="55" t="s">
        <v>74</v>
      </c>
      <c r="K62" s="83"/>
      <c r="L62" s="98"/>
      <c r="M62" s="98"/>
      <c r="N62" s="103"/>
    </row>
    <row r="63" spans="1:14" s="6" customFormat="1" ht="36" x14ac:dyDescent="0.25">
      <c r="A63" s="122">
        <v>59</v>
      </c>
      <c r="B63" s="23" t="s">
        <v>188</v>
      </c>
      <c r="C63" s="20" t="s">
        <v>16</v>
      </c>
      <c r="D63" s="24">
        <v>19</v>
      </c>
      <c r="E63" s="117">
        <v>0</v>
      </c>
      <c r="F63" s="117">
        <v>0</v>
      </c>
      <c r="G63" s="117">
        <v>0</v>
      </c>
      <c r="H63" s="117">
        <v>0</v>
      </c>
      <c r="I63" s="23" t="s">
        <v>67</v>
      </c>
      <c r="J63" s="15" t="s">
        <v>100</v>
      </c>
      <c r="K63" s="80"/>
      <c r="L63" s="96"/>
      <c r="M63" s="96" t="s">
        <v>219</v>
      </c>
      <c r="N63" s="103"/>
    </row>
    <row r="64" spans="1:14" ht="24" x14ac:dyDescent="0.25">
      <c r="A64" s="122">
        <v>60</v>
      </c>
      <c r="B64" s="23" t="s">
        <v>188</v>
      </c>
      <c r="C64" s="20" t="s">
        <v>16</v>
      </c>
      <c r="D64" s="24">
        <v>2</v>
      </c>
      <c r="E64" s="117">
        <v>0</v>
      </c>
      <c r="F64" s="117">
        <v>0</v>
      </c>
      <c r="G64" s="117">
        <v>0</v>
      </c>
      <c r="H64" s="117">
        <v>0</v>
      </c>
      <c r="I64" s="23" t="s">
        <v>75</v>
      </c>
      <c r="J64" s="15" t="s">
        <v>102</v>
      </c>
      <c r="K64" s="80"/>
      <c r="L64" s="96"/>
      <c r="M64" s="96" t="s">
        <v>220</v>
      </c>
      <c r="N64" s="103"/>
    </row>
    <row r="65" spans="1:14" ht="65.25" customHeight="1" x14ac:dyDescent="0.25">
      <c r="A65" s="122">
        <v>61</v>
      </c>
      <c r="B65" s="23" t="s">
        <v>188</v>
      </c>
      <c r="C65" s="20" t="s">
        <v>16</v>
      </c>
      <c r="D65" s="24">
        <v>1</v>
      </c>
      <c r="E65" s="117">
        <v>0</v>
      </c>
      <c r="F65" s="117">
        <v>0</v>
      </c>
      <c r="G65" s="117">
        <v>0</v>
      </c>
      <c r="H65" s="117">
        <v>0</v>
      </c>
      <c r="I65" s="23" t="s">
        <v>76</v>
      </c>
      <c r="J65" s="15" t="s">
        <v>74</v>
      </c>
      <c r="K65" s="80"/>
      <c r="L65" s="96"/>
      <c r="M65" s="96"/>
      <c r="N65" s="103"/>
    </row>
    <row r="66" spans="1:14" s="6" customFormat="1" x14ac:dyDescent="0.25">
      <c r="A66" s="123">
        <v>62</v>
      </c>
      <c r="B66" s="35" t="s">
        <v>159</v>
      </c>
      <c r="C66" s="53" t="s">
        <v>16</v>
      </c>
      <c r="D66" s="53">
        <v>12</v>
      </c>
      <c r="E66" s="117">
        <v>0</v>
      </c>
      <c r="F66" s="117">
        <v>0</v>
      </c>
      <c r="G66" s="117">
        <v>0</v>
      </c>
      <c r="H66" s="117">
        <v>0</v>
      </c>
      <c r="I66" s="35" t="s">
        <v>152</v>
      </c>
      <c r="J66" s="55" t="s">
        <v>102</v>
      </c>
      <c r="K66" s="89"/>
      <c r="L66" s="96"/>
      <c r="M66" s="96"/>
      <c r="N66" s="103"/>
    </row>
    <row r="67" spans="1:14" ht="24" x14ac:dyDescent="0.25">
      <c r="A67" s="122">
        <v>63</v>
      </c>
      <c r="B67" s="18" t="s">
        <v>185</v>
      </c>
      <c r="C67" s="17" t="s">
        <v>16</v>
      </c>
      <c r="D67" s="17">
        <v>19</v>
      </c>
      <c r="E67" s="117">
        <v>0</v>
      </c>
      <c r="F67" s="117">
        <v>0</v>
      </c>
      <c r="G67" s="117">
        <v>0</v>
      </c>
      <c r="H67" s="117">
        <v>0</v>
      </c>
      <c r="I67" s="16" t="s">
        <v>40</v>
      </c>
      <c r="J67" s="29" t="s">
        <v>104</v>
      </c>
      <c r="K67" s="56"/>
      <c r="L67" s="96"/>
      <c r="M67" s="96"/>
      <c r="N67" s="103"/>
    </row>
    <row r="68" spans="1:14" x14ac:dyDescent="0.25">
      <c r="A68" s="122">
        <v>64</v>
      </c>
      <c r="B68" s="16" t="s">
        <v>186</v>
      </c>
      <c r="C68" s="17" t="s">
        <v>16</v>
      </c>
      <c r="D68" s="17">
        <v>16</v>
      </c>
      <c r="E68" s="117">
        <v>0</v>
      </c>
      <c r="F68" s="117">
        <v>0</v>
      </c>
      <c r="G68" s="117">
        <v>0</v>
      </c>
      <c r="H68" s="117">
        <v>0</v>
      </c>
      <c r="I68" s="16" t="s">
        <v>42</v>
      </c>
      <c r="J68" s="17" t="s">
        <v>41</v>
      </c>
      <c r="K68" s="56"/>
      <c r="L68" s="96"/>
      <c r="M68" s="96"/>
      <c r="N68" s="103"/>
    </row>
    <row r="69" spans="1:14" ht="36" x14ac:dyDescent="0.25">
      <c r="A69" s="122">
        <v>65</v>
      </c>
      <c r="B69" s="35" t="s">
        <v>187</v>
      </c>
      <c r="C69" s="36" t="s">
        <v>16</v>
      </c>
      <c r="D69" s="38">
        <v>9</v>
      </c>
      <c r="E69" s="117">
        <v>0</v>
      </c>
      <c r="F69" s="117">
        <v>0</v>
      </c>
      <c r="G69" s="117">
        <v>0</v>
      </c>
      <c r="H69" s="117">
        <v>0</v>
      </c>
      <c r="I69" s="32" t="s">
        <v>227</v>
      </c>
      <c r="J69" s="33" t="s">
        <v>103</v>
      </c>
      <c r="K69" s="56"/>
      <c r="L69" s="97"/>
      <c r="M69" s="96" t="s">
        <v>221</v>
      </c>
      <c r="N69" s="105"/>
    </row>
    <row r="70" spans="1:14" s="6" customFormat="1" x14ac:dyDescent="0.25">
      <c r="A70" s="122">
        <v>66</v>
      </c>
      <c r="B70" s="35" t="s">
        <v>160</v>
      </c>
      <c r="C70" s="53" t="s">
        <v>16</v>
      </c>
      <c r="D70" s="53">
        <v>4</v>
      </c>
      <c r="E70" s="117">
        <v>0</v>
      </c>
      <c r="F70" s="117">
        <v>0</v>
      </c>
      <c r="G70" s="117">
        <v>0</v>
      </c>
      <c r="H70" s="117">
        <v>0</v>
      </c>
      <c r="I70" s="35" t="s">
        <v>161</v>
      </c>
      <c r="J70" s="55" t="s">
        <v>74</v>
      </c>
      <c r="K70" s="89"/>
      <c r="L70" s="98"/>
      <c r="M70" s="98"/>
      <c r="N70" s="103"/>
    </row>
    <row r="71" spans="1:14" s="6" customFormat="1" x14ac:dyDescent="0.25">
      <c r="A71" s="122">
        <v>67</v>
      </c>
      <c r="B71" s="16" t="s">
        <v>189</v>
      </c>
      <c r="C71" s="17" t="s">
        <v>16</v>
      </c>
      <c r="D71" s="17">
        <v>1</v>
      </c>
      <c r="E71" s="117">
        <v>0</v>
      </c>
      <c r="F71" s="117">
        <v>0</v>
      </c>
      <c r="G71" s="117">
        <v>0</v>
      </c>
      <c r="H71" s="117">
        <v>0</v>
      </c>
      <c r="I71" s="16" t="s">
        <v>49</v>
      </c>
      <c r="J71" s="17" t="s">
        <v>41</v>
      </c>
      <c r="K71" s="56"/>
      <c r="L71" s="96"/>
      <c r="M71" s="96"/>
      <c r="N71" s="103"/>
    </row>
    <row r="72" spans="1:14" s="6" customFormat="1" x14ac:dyDescent="0.25">
      <c r="A72" s="123">
        <v>68</v>
      </c>
      <c r="B72" s="35" t="s">
        <v>162</v>
      </c>
      <c r="C72" s="53" t="s">
        <v>16</v>
      </c>
      <c r="D72" s="53">
        <v>3</v>
      </c>
      <c r="E72" s="117">
        <v>0</v>
      </c>
      <c r="F72" s="117">
        <v>0</v>
      </c>
      <c r="G72" s="117">
        <v>0</v>
      </c>
      <c r="H72" s="117">
        <v>0</v>
      </c>
      <c r="I72" s="35" t="s">
        <v>163</v>
      </c>
      <c r="J72" s="55" t="s">
        <v>74</v>
      </c>
      <c r="K72" s="89"/>
      <c r="L72" s="98"/>
      <c r="M72" s="98"/>
      <c r="N72" s="103"/>
    </row>
    <row r="73" spans="1:14" s="6" customFormat="1" x14ac:dyDescent="0.25">
      <c r="A73" s="122">
        <v>69</v>
      </c>
      <c r="B73" s="35" t="s">
        <v>164</v>
      </c>
      <c r="C73" s="53" t="s">
        <v>16</v>
      </c>
      <c r="D73" s="53">
        <v>7</v>
      </c>
      <c r="E73" s="117">
        <v>0</v>
      </c>
      <c r="F73" s="117">
        <v>0</v>
      </c>
      <c r="G73" s="117">
        <v>0</v>
      </c>
      <c r="H73" s="117">
        <v>0</v>
      </c>
      <c r="I73" s="35" t="s">
        <v>165</v>
      </c>
      <c r="J73" s="55" t="s">
        <v>74</v>
      </c>
      <c r="K73" s="89"/>
      <c r="L73" s="98"/>
      <c r="M73" s="98"/>
      <c r="N73" s="103"/>
    </row>
    <row r="74" spans="1:14" s="6" customFormat="1" x14ac:dyDescent="0.25">
      <c r="A74" s="122">
        <v>70</v>
      </c>
      <c r="B74" s="21" t="s">
        <v>68</v>
      </c>
      <c r="C74" s="22" t="s">
        <v>16</v>
      </c>
      <c r="D74" s="22">
        <v>20</v>
      </c>
      <c r="E74" s="117">
        <v>0</v>
      </c>
      <c r="F74" s="117">
        <v>0</v>
      </c>
      <c r="G74" s="117">
        <v>0</v>
      </c>
      <c r="H74" s="117">
        <v>0</v>
      </c>
      <c r="I74" s="21" t="s">
        <v>69</v>
      </c>
      <c r="J74" s="19" t="s">
        <v>61</v>
      </c>
      <c r="K74" s="51"/>
      <c r="L74" s="96"/>
      <c r="M74" s="96"/>
      <c r="N74" s="103"/>
    </row>
    <row r="75" spans="1:14" s="6" customFormat="1" ht="36" x14ac:dyDescent="0.25">
      <c r="A75" s="122">
        <v>71</v>
      </c>
      <c r="B75" s="37" t="s">
        <v>88</v>
      </c>
      <c r="C75" s="38" t="s">
        <v>18</v>
      </c>
      <c r="D75" s="38">
        <v>8</v>
      </c>
      <c r="E75" s="117">
        <v>0</v>
      </c>
      <c r="F75" s="117">
        <v>0</v>
      </c>
      <c r="G75" s="117">
        <v>0</v>
      </c>
      <c r="H75" s="117">
        <v>0</v>
      </c>
      <c r="I75" s="32" t="s">
        <v>90</v>
      </c>
      <c r="J75" s="33" t="s">
        <v>50</v>
      </c>
      <c r="K75" s="56"/>
      <c r="L75" s="97" t="s">
        <v>207</v>
      </c>
      <c r="M75" s="97"/>
      <c r="N75" s="104"/>
    </row>
    <row r="76" spans="1:14" s="6" customFormat="1" x14ac:dyDescent="0.25">
      <c r="A76" s="122">
        <v>72</v>
      </c>
      <c r="B76" s="27" t="s">
        <v>107</v>
      </c>
      <c r="C76" s="17" t="s">
        <v>16</v>
      </c>
      <c r="D76" s="17">
        <v>2</v>
      </c>
      <c r="E76" s="117">
        <v>0</v>
      </c>
      <c r="F76" s="117">
        <v>0</v>
      </c>
      <c r="G76" s="117">
        <v>0</v>
      </c>
      <c r="H76" s="117">
        <v>0</v>
      </c>
      <c r="I76" s="27" t="s">
        <v>78</v>
      </c>
      <c r="J76" s="30" t="s">
        <v>79</v>
      </c>
      <c r="K76" s="56"/>
      <c r="L76" s="96"/>
      <c r="M76" s="96"/>
      <c r="N76" s="103"/>
    </row>
    <row r="77" spans="1:14" s="6" customFormat="1" x14ac:dyDescent="0.25">
      <c r="A77" s="122">
        <v>73</v>
      </c>
      <c r="B77" s="27" t="s">
        <v>108</v>
      </c>
      <c r="C77" s="17" t="s">
        <v>16</v>
      </c>
      <c r="D77" s="17">
        <v>2</v>
      </c>
      <c r="E77" s="117">
        <v>0</v>
      </c>
      <c r="F77" s="117">
        <v>0</v>
      </c>
      <c r="G77" s="117">
        <v>0</v>
      </c>
      <c r="H77" s="117">
        <v>0</v>
      </c>
      <c r="I77" s="27" t="s">
        <v>80</v>
      </c>
      <c r="J77" s="30" t="s">
        <v>79</v>
      </c>
      <c r="K77" s="56"/>
      <c r="L77" s="96"/>
      <c r="M77" s="96"/>
      <c r="N77" s="103"/>
    </row>
    <row r="78" spans="1:14" s="6" customFormat="1" x14ac:dyDescent="0.25">
      <c r="A78" s="122">
        <v>74</v>
      </c>
      <c r="B78" s="32" t="s">
        <v>166</v>
      </c>
      <c r="C78" s="33" t="s">
        <v>18</v>
      </c>
      <c r="D78" s="33">
        <v>10</v>
      </c>
      <c r="E78" s="117">
        <v>0</v>
      </c>
      <c r="F78" s="117">
        <v>0</v>
      </c>
      <c r="G78" s="117">
        <v>0</v>
      </c>
      <c r="H78" s="117">
        <v>0</v>
      </c>
      <c r="I78" s="63" t="s">
        <v>167</v>
      </c>
      <c r="J78" s="33" t="s">
        <v>46</v>
      </c>
      <c r="K78" s="66"/>
      <c r="L78" s="96"/>
      <c r="M78" s="96"/>
      <c r="N78" s="103"/>
    </row>
    <row r="79" spans="1:14" s="6" customFormat="1" ht="24" x14ac:dyDescent="0.25">
      <c r="A79" s="122">
        <v>75</v>
      </c>
      <c r="B79" s="35" t="s">
        <v>168</v>
      </c>
      <c r="C79" s="53" t="s">
        <v>18</v>
      </c>
      <c r="D79" s="53">
        <v>6</v>
      </c>
      <c r="E79" s="117">
        <v>0</v>
      </c>
      <c r="F79" s="117">
        <v>0</v>
      </c>
      <c r="G79" s="117">
        <v>0</v>
      </c>
      <c r="H79" s="117">
        <v>0</v>
      </c>
      <c r="I79" s="32" t="s">
        <v>169</v>
      </c>
      <c r="J79" s="55" t="s">
        <v>102</v>
      </c>
      <c r="K79" s="89"/>
      <c r="L79" s="98"/>
      <c r="M79" s="98"/>
      <c r="N79" s="103"/>
    </row>
    <row r="80" spans="1:14" s="6" customFormat="1" ht="24" x14ac:dyDescent="0.25">
      <c r="A80" s="122">
        <v>76</v>
      </c>
      <c r="B80" s="35" t="s">
        <v>168</v>
      </c>
      <c r="C80" s="53" t="s">
        <v>18</v>
      </c>
      <c r="D80" s="53">
        <v>14</v>
      </c>
      <c r="E80" s="117">
        <v>0</v>
      </c>
      <c r="F80" s="117">
        <v>0</v>
      </c>
      <c r="G80" s="117">
        <v>0</v>
      </c>
      <c r="H80" s="117">
        <v>0</v>
      </c>
      <c r="I80" s="32" t="s">
        <v>170</v>
      </c>
      <c r="J80" s="55" t="s">
        <v>102</v>
      </c>
      <c r="K80" s="89"/>
      <c r="L80" s="96"/>
      <c r="M80" s="96" t="s">
        <v>222</v>
      </c>
      <c r="N80" s="103"/>
    </row>
    <row r="81" spans="1:14" s="6" customFormat="1" x14ac:dyDescent="0.25">
      <c r="A81" s="123">
        <v>77</v>
      </c>
      <c r="B81" s="35" t="s">
        <v>168</v>
      </c>
      <c r="C81" s="53" t="s">
        <v>18</v>
      </c>
      <c r="D81" s="59">
        <v>2</v>
      </c>
      <c r="E81" s="117">
        <v>0</v>
      </c>
      <c r="F81" s="117">
        <v>0</v>
      </c>
      <c r="G81" s="117">
        <v>0</v>
      </c>
      <c r="H81" s="117">
        <v>0</v>
      </c>
      <c r="I81" s="35" t="s">
        <v>171</v>
      </c>
      <c r="J81" s="55" t="s">
        <v>74</v>
      </c>
      <c r="K81" s="83"/>
      <c r="L81" s="98"/>
      <c r="M81" s="98"/>
      <c r="N81" s="103"/>
    </row>
    <row r="82" spans="1:14" s="6" customFormat="1" x14ac:dyDescent="0.25">
      <c r="A82" s="123">
        <v>78</v>
      </c>
      <c r="B82" s="60" t="s">
        <v>168</v>
      </c>
      <c r="C82" s="59" t="s">
        <v>18</v>
      </c>
      <c r="D82" s="59">
        <v>2</v>
      </c>
      <c r="E82" s="117">
        <v>0</v>
      </c>
      <c r="F82" s="117">
        <v>0</v>
      </c>
      <c r="G82" s="117">
        <v>0</v>
      </c>
      <c r="H82" s="117">
        <v>0</v>
      </c>
      <c r="I82" s="60" t="s">
        <v>172</v>
      </c>
      <c r="J82" s="55" t="s">
        <v>74</v>
      </c>
      <c r="K82" s="83"/>
      <c r="L82" s="98"/>
      <c r="M82" s="98"/>
      <c r="N82" s="103"/>
    </row>
    <row r="83" spans="1:14" ht="36" customHeight="1" x14ac:dyDescent="0.25">
      <c r="A83" s="122">
        <v>79</v>
      </c>
      <c r="B83" s="16" t="s">
        <v>190</v>
      </c>
      <c r="C83" s="17" t="s">
        <v>18</v>
      </c>
      <c r="D83" s="17">
        <v>1</v>
      </c>
      <c r="E83" s="117">
        <v>0</v>
      </c>
      <c r="F83" s="117">
        <v>0</v>
      </c>
      <c r="G83" s="117">
        <v>0</v>
      </c>
      <c r="H83" s="117">
        <v>0</v>
      </c>
      <c r="I83" s="16" t="s">
        <v>116</v>
      </c>
      <c r="J83" s="17" t="s">
        <v>41</v>
      </c>
      <c r="K83" s="56"/>
      <c r="L83" s="96"/>
      <c r="M83" s="96"/>
      <c r="N83" s="103"/>
    </row>
    <row r="84" spans="1:14" ht="48" x14ac:dyDescent="0.25">
      <c r="A84" s="122">
        <v>80</v>
      </c>
      <c r="B84" s="32" t="s">
        <v>191</v>
      </c>
      <c r="C84" s="33" t="s">
        <v>18</v>
      </c>
      <c r="D84" s="33">
        <v>19</v>
      </c>
      <c r="E84" s="117">
        <v>0</v>
      </c>
      <c r="F84" s="117">
        <v>0</v>
      </c>
      <c r="G84" s="117">
        <v>0</v>
      </c>
      <c r="H84" s="117">
        <v>0</v>
      </c>
      <c r="I84" s="32" t="s">
        <v>115</v>
      </c>
      <c r="J84" s="33" t="s">
        <v>41</v>
      </c>
      <c r="K84" s="56" t="s">
        <v>199</v>
      </c>
      <c r="L84" s="97" t="s">
        <v>208</v>
      </c>
      <c r="M84" s="97"/>
      <c r="N84" s="104"/>
    </row>
    <row r="85" spans="1:14" ht="48" x14ac:dyDescent="0.25">
      <c r="A85" s="122">
        <v>81</v>
      </c>
      <c r="B85" s="32" t="s">
        <v>191</v>
      </c>
      <c r="C85" s="33" t="s">
        <v>18</v>
      </c>
      <c r="D85" s="33">
        <v>23</v>
      </c>
      <c r="E85" s="117">
        <v>0</v>
      </c>
      <c r="F85" s="117">
        <v>0</v>
      </c>
      <c r="G85" s="117">
        <v>0</v>
      </c>
      <c r="H85" s="117">
        <v>0</v>
      </c>
      <c r="I85" s="32" t="s">
        <v>114</v>
      </c>
      <c r="J85" s="33" t="s">
        <v>41</v>
      </c>
      <c r="K85" s="56"/>
      <c r="L85" s="97" t="s">
        <v>209</v>
      </c>
      <c r="M85" s="97"/>
      <c r="N85" s="104"/>
    </row>
    <row r="86" spans="1:14" ht="48" x14ac:dyDescent="0.25">
      <c r="A86" s="122">
        <v>82</v>
      </c>
      <c r="B86" s="32" t="s">
        <v>191</v>
      </c>
      <c r="C86" s="33" t="s">
        <v>18</v>
      </c>
      <c r="D86" s="33">
        <v>10</v>
      </c>
      <c r="E86" s="117">
        <v>0</v>
      </c>
      <c r="F86" s="117">
        <v>0</v>
      </c>
      <c r="G86" s="117">
        <v>0</v>
      </c>
      <c r="H86" s="117">
        <v>0</v>
      </c>
      <c r="I86" s="32" t="s">
        <v>113</v>
      </c>
      <c r="J86" s="33" t="s">
        <v>41</v>
      </c>
      <c r="K86" s="56"/>
      <c r="L86" s="97" t="s">
        <v>210</v>
      </c>
      <c r="M86" s="97"/>
      <c r="N86" s="104"/>
    </row>
    <row r="87" spans="1:14" x14ac:dyDescent="0.25">
      <c r="A87" s="122">
        <v>83</v>
      </c>
      <c r="B87" s="16" t="s">
        <v>192</v>
      </c>
      <c r="C87" s="17" t="s">
        <v>18</v>
      </c>
      <c r="D87" s="17">
        <v>1</v>
      </c>
      <c r="E87" s="117">
        <v>0</v>
      </c>
      <c r="F87" s="117">
        <v>0</v>
      </c>
      <c r="G87" s="117">
        <v>0</v>
      </c>
      <c r="H87" s="117">
        <v>0</v>
      </c>
      <c r="I87" s="16" t="s">
        <v>112</v>
      </c>
      <c r="J87" s="17" t="s">
        <v>46</v>
      </c>
      <c r="K87" s="56"/>
      <c r="L87" s="96"/>
      <c r="M87" s="96"/>
      <c r="N87" s="103"/>
    </row>
    <row r="88" spans="1:14" ht="24" x14ac:dyDescent="0.25">
      <c r="A88" s="122">
        <v>84</v>
      </c>
      <c r="B88" s="18" t="s">
        <v>193</v>
      </c>
      <c r="C88" s="19" t="s">
        <v>16</v>
      </c>
      <c r="D88" s="19">
        <v>4</v>
      </c>
      <c r="E88" s="117">
        <v>0</v>
      </c>
      <c r="F88" s="117">
        <v>0</v>
      </c>
      <c r="G88" s="117">
        <v>0</v>
      </c>
      <c r="H88" s="117">
        <v>0</v>
      </c>
      <c r="I88" s="18" t="s">
        <v>70</v>
      </c>
      <c r="J88" s="19" t="s">
        <v>61</v>
      </c>
      <c r="K88" s="51"/>
      <c r="L88" s="96"/>
      <c r="M88" s="96"/>
      <c r="N88" s="103"/>
    </row>
    <row r="89" spans="1:14" ht="46.5" customHeight="1" x14ac:dyDescent="0.25">
      <c r="A89" s="122">
        <v>85</v>
      </c>
      <c r="B89" s="16" t="s">
        <v>37</v>
      </c>
      <c r="C89" s="17" t="s">
        <v>16</v>
      </c>
      <c r="D89" s="17">
        <v>6</v>
      </c>
      <c r="E89" s="117">
        <v>0</v>
      </c>
      <c r="F89" s="117">
        <v>0</v>
      </c>
      <c r="G89" s="117">
        <v>0</v>
      </c>
      <c r="H89" s="117">
        <v>0</v>
      </c>
      <c r="I89" s="16" t="s">
        <v>59</v>
      </c>
      <c r="J89" s="17" t="s">
        <v>41</v>
      </c>
      <c r="K89" s="56"/>
      <c r="L89" s="96"/>
      <c r="M89" s="96"/>
      <c r="N89" s="103"/>
    </row>
    <row r="90" spans="1:14" ht="24" x14ac:dyDescent="0.25">
      <c r="A90" s="122">
        <v>86</v>
      </c>
      <c r="B90" s="23" t="s">
        <v>194</v>
      </c>
      <c r="C90" s="25" t="s">
        <v>16</v>
      </c>
      <c r="D90" s="25">
        <v>13</v>
      </c>
      <c r="E90" s="117">
        <v>0</v>
      </c>
      <c r="F90" s="117">
        <v>0</v>
      </c>
      <c r="G90" s="117">
        <v>0</v>
      </c>
      <c r="H90" s="117">
        <v>0</v>
      </c>
      <c r="I90" s="23" t="s">
        <v>71</v>
      </c>
      <c r="J90" s="19" t="s">
        <v>120</v>
      </c>
      <c r="K90" s="51"/>
      <c r="L90" s="96"/>
      <c r="M90" s="96" t="s">
        <v>223</v>
      </c>
      <c r="N90" s="103"/>
    </row>
    <row r="91" spans="1:14" s="7" customFormat="1" ht="47.25" customHeight="1" x14ac:dyDescent="0.25">
      <c r="A91" s="122">
        <v>87</v>
      </c>
      <c r="B91" s="18" t="s">
        <v>195</v>
      </c>
      <c r="C91" s="19" t="s">
        <v>16</v>
      </c>
      <c r="D91" s="19">
        <v>2</v>
      </c>
      <c r="E91" s="117">
        <v>0</v>
      </c>
      <c r="F91" s="117">
        <v>0</v>
      </c>
      <c r="G91" s="117">
        <v>0</v>
      </c>
      <c r="H91" s="117">
        <v>0</v>
      </c>
      <c r="I91" s="18" t="s">
        <v>72</v>
      </c>
      <c r="J91" s="19" t="s">
        <v>61</v>
      </c>
      <c r="K91" s="51"/>
      <c r="L91" s="96"/>
      <c r="M91" s="96"/>
      <c r="N91" s="103"/>
    </row>
    <row r="92" spans="1:14" s="111" customFormat="1" ht="72" x14ac:dyDescent="0.25">
      <c r="A92" s="112">
        <v>88</v>
      </c>
      <c r="B92" s="113" t="s">
        <v>73</v>
      </c>
      <c r="C92" s="114" t="s">
        <v>16</v>
      </c>
      <c r="D92" s="114">
        <v>120</v>
      </c>
      <c r="E92" s="117">
        <v>0</v>
      </c>
      <c r="F92" s="117">
        <v>0</v>
      </c>
      <c r="G92" s="117">
        <v>0</v>
      </c>
      <c r="H92" s="117">
        <v>0</v>
      </c>
      <c r="I92" s="113" t="s">
        <v>232</v>
      </c>
      <c r="J92" s="114" t="s">
        <v>61</v>
      </c>
      <c r="K92" s="90"/>
      <c r="L92" s="107" t="s">
        <v>228</v>
      </c>
      <c r="M92" s="96"/>
      <c r="N92" s="103"/>
    </row>
    <row r="93" spans="1:14" ht="34.5" customHeight="1" x14ac:dyDescent="0.25">
      <c r="A93" s="122">
        <v>89</v>
      </c>
      <c r="B93" s="28" t="s">
        <v>20</v>
      </c>
      <c r="C93" s="29" t="s">
        <v>16</v>
      </c>
      <c r="D93" s="29">
        <v>1</v>
      </c>
      <c r="E93" s="117">
        <v>0</v>
      </c>
      <c r="F93" s="117">
        <v>0</v>
      </c>
      <c r="G93" s="117">
        <v>0</v>
      </c>
      <c r="H93" s="117">
        <v>0</v>
      </c>
      <c r="I93" s="28" t="s">
        <v>21</v>
      </c>
      <c r="J93" s="17" t="s">
        <v>17</v>
      </c>
      <c r="K93" s="56"/>
      <c r="L93" s="96"/>
      <c r="M93" s="96"/>
      <c r="N93" s="103"/>
    </row>
    <row r="94" spans="1:14" s="6" customFormat="1" x14ac:dyDescent="0.25">
      <c r="A94" s="112">
        <v>90</v>
      </c>
      <c r="B94" s="109" t="s">
        <v>118</v>
      </c>
      <c r="C94" s="110" t="s">
        <v>16</v>
      </c>
      <c r="D94" s="110">
        <v>20</v>
      </c>
      <c r="E94" s="117">
        <v>0</v>
      </c>
      <c r="F94" s="117">
        <v>0</v>
      </c>
      <c r="G94" s="117">
        <v>0</v>
      </c>
      <c r="H94" s="117">
        <v>0</v>
      </c>
      <c r="I94" s="109" t="s">
        <v>233</v>
      </c>
      <c r="J94" s="110" t="s">
        <v>61</v>
      </c>
      <c r="K94" s="91"/>
      <c r="L94" s="96"/>
      <c r="M94" s="96"/>
      <c r="N94" s="103"/>
    </row>
    <row r="95" spans="1:14" s="7" customFormat="1" ht="34.15" customHeight="1" x14ac:dyDescent="0.25">
      <c r="A95" s="130">
        <v>91</v>
      </c>
      <c r="B95" s="39" t="s">
        <v>35</v>
      </c>
      <c r="C95" s="31" t="s">
        <v>16</v>
      </c>
      <c r="D95" s="31">
        <v>8</v>
      </c>
      <c r="E95" s="117">
        <v>0</v>
      </c>
      <c r="F95" s="117">
        <v>0</v>
      </c>
      <c r="G95" s="117">
        <v>0</v>
      </c>
      <c r="H95" s="117">
        <v>0</v>
      </c>
      <c r="I95" s="115" t="s">
        <v>244</v>
      </c>
      <c r="J95" s="116" t="s">
        <v>50</v>
      </c>
      <c r="K95" s="91"/>
      <c r="L95" s="97" t="s">
        <v>245</v>
      </c>
      <c r="M95" s="97"/>
      <c r="N95" s="104"/>
    </row>
    <row r="96" spans="1:14" s="6" customFormat="1" x14ac:dyDescent="0.25">
      <c r="A96" s="130">
        <v>92</v>
      </c>
      <c r="B96" s="109" t="s">
        <v>119</v>
      </c>
      <c r="C96" s="110" t="s">
        <v>16</v>
      </c>
      <c r="D96" s="110">
        <v>25</v>
      </c>
      <c r="E96" s="117">
        <v>0</v>
      </c>
      <c r="F96" s="117">
        <v>0</v>
      </c>
      <c r="G96" s="117">
        <v>0</v>
      </c>
      <c r="H96" s="117">
        <v>0</v>
      </c>
      <c r="I96" s="109" t="s">
        <v>234</v>
      </c>
      <c r="J96" s="110" t="s">
        <v>61</v>
      </c>
      <c r="K96" s="91"/>
      <c r="L96" s="96"/>
      <c r="M96" s="96"/>
      <c r="N96" s="103"/>
    </row>
    <row r="97" spans="1:14" s="7" customFormat="1" x14ac:dyDescent="0.25">
      <c r="A97" s="122">
        <v>93</v>
      </c>
      <c r="B97" s="16" t="s">
        <v>111</v>
      </c>
      <c r="C97" s="17" t="s">
        <v>18</v>
      </c>
      <c r="D97" s="17">
        <v>16</v>
      </c>
      <c r="E97" s="117">
        <v>0</v>
      </c>
      <c r="F97" s="117">
        <v>0</v>
      </c>
      <c r="G97" s="117">
        <v>0</v>
      </c>
      <c r="H97" s="117">
        <v>0</v>
      </c>
      <c r="I97" s="16" t="s">
        <v>110</v>
      </c>
      <c r="J97" s="17" t="s">
        <v>41</v>
      </c>
      <c r="K97" s="56"/>
      <c r="L97" s="96"/>
      <c r="M97" s="96"/>
      <c r="N97" s="106"/>
    </row>
    <row r="98" spans="1:14" s="6" customFormat="1" x14ac:dyDescent="0.25">
      <c r="A98" s="129">
        <v>94</v>
      </c>
      <c r="B98" s="67" t="s">
        <v>148</v>
      </c>
      <c r="C98" s="68" t="s">
        <v>16</v>
      </c>
      <c r="D98" s="68">
        <v>2</v>
      </c>
      <c r="E98" s="117">
        <v>0</v>
      </c>
      <c r="F98" s="117">
        <v>0</v>
      </c>
      <c r="G98" s="117">
        <v>0</v>
      </c>
      <c r="H98" s="117">
        <v>0</v>
      </c>
      <c r="I98" s="60" t="s">
        <v>149</v>
      </c>
      <c r="J98" s="55" t="s">
        <v>74</v>
      </c>
      <c r="K98" s="83"/>
      <c r="L98" s="96"/>
      <c r="M98" s="96"/>
      <c r="N98" s="102"/>
    </row>
    <row r="99" spans="1:14" x14ac:dyDescent="0.25">
      <c r="A99" s="134" t="s">
        <v>22</v>
      </c>
      <c r="B99" s="134"/>
      <c r="C99" s="134"/>
      <c r="D99" s="134"/>
      <c r="E99" s="134"/>
      <c r="F99" s="134"/>
      <c r="G99" s="8">
        <f>SUM(G10:G98)</f>
        <v>0</v>
      </c>
      <c r="H99" s="8">
        <f>SUM(H10:H98)</f>
        <v>0</v>
      </c>
      <c r="I99" s="9"/>
      <c r="J99" s="40"/>
      <c r="K99" s="94"/>
    </row>
    <row r="101" spans="1:14" x14ac:dyDescent="0.25">
      <c r="A101" s="135" t="s">
        <v>23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7"/>
    </row>
    <row r="102" spans="1:14" x14ac:dyDescent="0.25">
      <c r="A102" s="124"/>
      <c r="B102" s="10"/>
      <c r="C102" s="49"/>
      <c r="D102" s="49"/>
      <c r="E102" s="10"/>
      <c r="F102" s="10"/>
      <c r="G102" s="10"/>
      <c r="H102" s="10"/>
      <c r="I102" s="10"/>
      <c r="J102" s="10"/>
      <c r="K102" s="92"/>
    </row>
    <row r="103" spans="1:14" ht="15.75" x14ac:dyDescent="0.25">
      <c r="A103" s="125" t="s">
        <v>235</v>
      </c>
      <c r="B103" s="12"/>
      <c r="C103" s="50"/>
      <c r="D103" s="70"/>
      <c r="E103" s="12"/>
      <c r="F103" s="12"/>
      <c r="G103" s="12"/>
      <c r="H103" s="12"/>
      <c r="I103" s="12"/>
      <c r="J103" s="11"/>
      <c r="K103" s="93"/>
    </row>
    <row r="104" spans="1:14" ht="15.75" x14ac:dyDescent="0.25">
      <c r="A104" s="125" t="s">
        <v>236</v>
      </c>
      <c r="B104" s="12"/>
      <c r="C104" s="50"/>
      <c r="D104" s="70"/>
      <c r="E104" s="12"/>
      <c r="F104" s="12"/>
      <c r="G104" s="12"/>
      <c r="H104" s="12"/>
      <c r="I104" s="12"/>
      <c r="J104" s="11"/>
      <c r="K104" s="93"/>
    </row>
  </sheetData>
  <sheetProtection selectLockedCells="1"/>
  <autoFilter ref="A9:O9" xr:uid="{00000000-0009-0000-0000-000000000000}"/>
  <mergeCells count="11">
    <mergeCell ref="C1:D1"/>
    <mergeCell ref="A8:K8"/>
    <mergeCell ref="A99:F99"/>
    <mergeCell ref="A101:K101"/>
    <mergeCell ref="A2:K2"/>
    <mergeCell ref="A4:B4"/>
    <mergeCell ref="C4:K4"/>
    <mergeCell ref="A5:B5"/>
    <mergeCell ref="C5:K5"/>
    <mergeCell ref="A6:B6"/>
    <mergeCell ref="C6:K6"/>
  </mergeCells>
  <phoneticPr fontId="22" type="noConversion"/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KZF vsetko uprava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Baxa Stanislav</dc:creator>
  <cp:lastModifiedBy>Monika Botikova</cp:lastModifiedBy>
  <dcterms:created xsi:type="dcterms:W3CDTF">2021-08-17T13:10:46Z</dcterms:created>
  <dcterms:modified xsi:type="dcterms:W3CDTF">2022-03-22T09:44:16Z</dcterms:modified>
</cp:coreProperties>
</file>