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filterPrivacy="1" defaultThemeVersion="124226"/>
  <xr:revisionPtr revIDLastSave="0" documentId="13_ncr:1_{F7EC1A73-FC56-4D28-A743-CB41A144D2D0}" xr6:coauthVersionLast="47" xr6:coauthVersionMax="47" xr10:uidLastSave="{00000000-0000-0000-0000-000000000000}"/>
  <bookViews>
    <workbookView xWindow="-120" yWindow="-120" windowWidth="38640" windowHeight="21240" xr2:uid="{00000000-000D-0000-FFFF-FFFF00000000}"/>
  </bookViews>
  <sheets>
    <sheet name="Hárok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1" l="1"/>
  <c r="I12" i="1" s="1"/>
  <c r="G12" i="1"/>
</calcChain>
</file>

<file path=xl/sharedStrings.xml><?xml version="1.0" encoding="utf-8"?>
<sst xmlns="http://schemas.openxmlformats.org/spreadsheetml/2006/main" count="30" uniqueCount="30">
  <si>
    <t>Názov položky</t>
  </si>
  <si>
    <t>P.č.</t>
  </si>
  <si>
    <r>
      <rPr>
        <i/>
        <vertAlign val="superscript"/>
        <sz val="10"/>
        <color indexed="10"/>
        <rFont val="Calibri"/>
        <family val="2"/>
        <charset val="238"/>
      </rPr>
      <t>2</t>
    </r>
    <r>
      <rPr>
        <i/>
        <sz val="10"/>
        <color indexed="10"/>
        <rFont val="Calibri"/>
        <family val="2"/>
        <charset val="238"/>
      </rPr>
      <t xml:space="preserve"> Predkladateľ cenovej ponuky do poznámky uvedie odlišné, príp. doplňujúce parametre z opisu položky alebo ďaľšie doplňujúce informácie a skutočnosti</t>
    </r>
  </si>
  <si>
    <r>
      <rPr>
        <i/>
        <vertAlign val="superscript"/>
        <sz val="10"/>
        <color indexed="10"/>
        <rFont val="Calibri"/>
        <family val="2"/>
        <charset val="238"/>
      </rPr>
      <t>1</t>
    </r>
    <r>
      <rPr>
        <i/>
        <sz val="10"/>
        <color indexed="10"/>
        <rFont val="Calibri"/>
        <family val="2"/>
        <charset val="238"/>
      </rPr>
      <t xml:space="preserve"> Predkladateľ cenovej ponuky vypĺňa údaje do bielych polí</t>
    </r>
  </si>
  <si>
    <t>Predložením cenovej ponuky potvrdzujem, že ponuka zodpovedá cenám obvyklým v danom mieste a čase.</t>
  </si>
  <si>
    <t>ks</t>
  </si>
  <si>
    <t>Zariadenie na zber semien olejnín s dvomi žacími lištami</t>
  </si>
  <si>
    <t>Opis položky (Minimálne požadované parametre)</t>
  </si>
  <si>
    <t xml:space="preserve">Celková hodnota predmetu zákazky:  </t>
  </si>
  <si>
    <t>SmartFarm 313011W112</t>
  </si>
  <si>
    <t>Predmet zákazky:   Výskumno - šľachtiteľská technika</t>
  </si>
  <si>
    <t>Experimentálnej zariadenie umožňujúce delený zber vrchnej časti rastlín a stoniek s adaptérmi pre zber obilnín, olejnín, repka, hrach a špeciálnych plodín (napr. konope) pomocou dvoch žacích líšt a s možnosťou alternácie manipulovania s vrchnou časťou rastlín pre zber zelenej vňate a dozretého semena a s možnosťou využitia inovatívnej technológie pre tvorbu úrodových máp a priebežný odber vzoriek, s max. produktivitou pri všetkých plodinách. Nastavenie a ovládanie pomocou palubného počítača s využitým GPS systému, systém pre automatické vyrovnávanie lišty, ovládanie všetkých dôležitých funkcií pomocou páky, záber žacej lišty žacie ústrojenstvo so záberom min. 4,5 m a max 6,5 m pre uvedený záber žacieho ústrojenstva,  celk. plocha sít min. 4 m2, viacbubnový mlátiaci-separačný systém, zariadenie pre lepší výmlat vlhkých a ťažko mlátiteľných plodín, snímače polohy pre automatické kopírovanie žacieho stola, drvič slamy a rozhadzovač pliev, mlátiaci mechanizmus s vysokým odlučovaním, zásobník zrna min. 6000 l, motor o výkone min. 165 kW s emisnou normou Tier4 Final, komfortná a pohodlná kabína s klimatizáciou, dotykový monitor 10´´/26 cm, diaľkový prístup pre monitoring na diaľku s hardware a software, kompletný zberový monitor - úroda, vlhkosť, pozdĺžne nakladanie žacieho stola (sója), reduktor otáčok mlátiaceho bubna min. 470 a max. 950 a min. 250 max. 465 ot/min. pre plodiny a strukoviny,  reduktor otáčok ventilátora pre zber maku a drobných semien (napr. lucerna, trávy) min. 300 max. 600 a min. 550 max.1350 ot/min., bezpečnostné vybavenie a kamerový systém, automatická navigácia do pracovného záberu pomocou GPS, snímače a automatické kopírovanie terénu spodnej lišty. Automaticky nastaviteľná  výška hornej žacej lišty, reduktor otáčok separátora a šikmého dopravníka, krycie plechy mlátiaceho bubna, rovnomerný tok materiálu na sitách, vzduchový kompresor s koncovkami na obidve strany pre obsluhu. Osvetlenie na premávku po pozemných komunikáciách, osvetlenie na zber v nočných hodinách, maják, ventilácia s kúrením a klimatizáciou. Súčasťou dodávky bude vozík na prevoz adaptérov, dokumentácia výrobcu (sken, pdf súbor s technickými parametrami), bude k dokumentácie zariadeniu, technický preukaz slovenský, katalóg náhradných dielov, certifikát o zhode a dodací list, návod na obsluhu v slovenskom alebo českom jazyku, záručná lehota, zabezpečenie záručného a pozáručného servisu a zaškolenie obsluhy min. 2 osôb v rozsahu potrebnom pre bezpečnú prevádzku a manipuláciu  pred výkonom zberových prác, uvedenie do prevádzky, servisná knižka, doprava na miesto realizácie - NPPC – VÚRV, ExP Borovce 922 09 Borovce, termín dodávky 30 týždňov od podpísania zmluvy oboma zmluvnými stranami, splatnosť faktúry je najneskôr do 60 dní odo dňa vystavenia faktúry, preberací a odovzdávací protokol, protokolárne odovzdanie zodpovednej osobe určenej obstarávateľom, bezpečnostný balík/hasiaci prístroj.</t>
  </si>
  <si>
    <t>MJ / Unit</t>
  </si>
  <si>
    <t>Množstvo / Quantity</t>
  </si>
  <si>
    <t>Jednotková cena
bez DPH / price without VAT</t>
  </si>
  <si>
    <t>Jednotková cena
s DPH / price with VAT</t>
  </si>
  <si>
    <t>Celková cena
bez DPH / Total price without VAT</t>
  </si>
  <si>
    <t>Celková cena
s DPH / Total price with price</t>
  </si>
  <si>
    <t>Miesto dodania / Place of delivery</t>
  </si>
  <si>
    <t>NPPC – VÚRV, ExP Borovce 922 09 Borovce, Slovakia</t>
  </si>
  <si>
    <r>
      <t xml:space="preserve"> Uviesť názov tovaru, výrobcu, príp. typ ponúkaného tovaru; / Enter the name of the product, manufacturer, or type of goods offered, Note / Poznámka</t>
    </r>
    <r>
      <rPr>
        <b/>
        <vertAlign val="superscript"/>
        <sz val="9"/>
        <color indexed="10"/>
        <rFont val="Calibri"/>
        <family val="2"/>
        <charset val="238"/>
      </rPr>
      <t xml:space="preserve">2 </t>
    </r>
  </si>
  <si>
    <t>Projekt/Pproject: 313011W112 Udržateľné systémy inteligentného farmárstva zohľadňujúce výzvy budúcnosti</t>
  </si>
  <si>
    <t>Obchodné meno, sídlo / Company name, Street Address:</t>
  </si>
  <si>
    <t>Kontakt / Phone / Email:</t>
  </si>
  <si>
    <t>Dátum vypracovania ponuky / Date:</t>
  </si>
  <si>
    <r>
      <t>CENOVÁ PONUKA/QUOTATION</t>
    </r>
    <r>
      <rPr>
        <b/>
        <vertAlign val="superscript"/>
        <sz val="16"/>
        <color indexed="10"/>
        <rFont val="Calibri"/>
        <family val="2"/>
        <charset val="238"/>
      </rPr>
      <t>1</t>
    </r>
  </si>
  <si>
    <t>Device for harvesting oilseeds with two cutting bars</t>
  </si>
  <si>
    <t xml:space="preserve"> Title of item</t>
  </si>
  <si>
    <t>Description (Minimum required parameters)</t>
  </si>
  <si>
    <t>An experimental device enabling the split harvesting of the upper part of plants and stems with adapters for the harvesting of cereals, oilseeds, rapeseed, peas and special crops (e.g. hemp) using two cutting bars and with the possibility of alternating handling of the upper part of the plants for harvesting green shoots and ripe seeds and with the possibility the use of innovative technology for the creation of crop maps and ongoing sampling, with max. productivity in all crops. Setting and control using an on-board computer using the GPS system, a system for automatic leveling of the bar, control of all important functions using a lever, cutting bar engagement - mowing device with an engagement of min. 4.5 m and a maximum of 6.5 m for the indicated scope of the mowing device, total. net area min. 4 m2, multi-drum threshing-separation system, device for better threshing of wet and hard-to-thresh crops, position sensors for automatic copying of the mowing table, straw crusher and chaff spreader, threshing mechanism with high separation, grain tank min. 6000 l, engine with output of min. 165 kW with Tier4 Final emissions standard, comfortable and convenient cabin with air conditioning, touch monitor min. 10''/26 cm, remote access for remote monitoring with hardware and software, complete harvest monitor - crop, moisture, longitudinal loading of the cutting table (soybeans), speed reducer of the threshing drum (min 470 max 950 and min 250 max 465 rpm min. for crops and legumes, fan speed reducer for harvesting poppy seeds and small seeds (e.g. alfalfa, grasses) min 300 max 600 and min 550 max 1350 rpm, safety equipment and camera system, automatic navigation to the work area using GPS , sensors and automatic copying of the terrain of the lower bar, lighting for traffic on land roads, lighting for harvesting at night, beacon, ventilation with heating and air conditioning. pages for the operator, The delivery will include a cart for transporting adapters, manufacturer's documentation (scan, pdf file with technical parameters) for the device, Slovak technical license, spare parts catalog, certificate of conformity and delivery note, operating instructions in Slovak or Czech, warranty period, provision of warranty and post-warranty service and operator training min. 2 persons to the extent necessary for safe operation and handling before harvesting work, commissioning, service book, , transport to the place of implementation - NPPC – VÚRV, ExP Borovce 922 09 Borovce, delivery date 30 weeks from the signing of the contract by both contracting parties, maturity of the invoice is no later than 60 days from the date of the invoice, acceptance and handover protocol, protocol handover to the responsible person designated by the contracting authority, safety package/fire extinguisher.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</si>
</sst>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i/>
      <sz val="10"/>
      <color indexed="10"/>
      <name val="Calibri"/>
      <family val="2"/>
      <charset val="238"/>
    </font>
    <font>
      <i/>
      <vertAlign val="superscript"/>
      <sz val="10"/>
      <color indexed="10"/>
      <name val="Calibri"/>
      <family val="2"/>
      <charset val="238"/>
    </font>
    <font>
      <b/>
      <vertAlign val="superscript"/>
      <sz val="16"/>
      <color indexed="10"/>
      <name val="Calibri"/>
      <family val="2"/>
      <charset val="238"/>
    </font>
    <font>
      <b/>
      <sz val="11"/>
      <color theme="0"/>
      <name val="Calibri"/>
      <family val="2"/>
      <charset val="238"/>
      <scheme val="minor"/>
    </font>
    <font>
      <b/>
      <sz val="11"/>
      <color theme="1"/>
      <name val="Calibri"/>
      <family val="2"/>
      <charset val="238"/>
      <scheme val="minor"/>
    </font>
    <font>
      <sz val="16"/>
      <color theme="1"/>
      <name val="Calibri"/>
      <family val="2"/>
      <charset val="238"/>
      <scheme val="minor"/>
    </font>
    <font>
      <i/>
      <sz val="10"/>
      <color rgb="FFFF0000"/>
      <name val="Calibri"/>
      <family val="2"/>
      <charset val="238"/>
      <scheme val="minor"/>
    </font>
    <font>
      <b/>
      <sz val="16"/>
      <color theme="0"/>
      <name val="Calibri"/>
      <family val="2"/>
      <charset val="238"/>
      <scheme val="minor"/>
    </font>
    <font>
      <sz val="9"/>
      <color theme="1"/>
      <name val="Calibri"/>
      <family val="2"/>
      <charset val="238"/>
      <scheme val="minor"/>
    </font>
    <font>
      <b/>
      <sz val="9"/>
      <color theme="0"/>
      <name val="Calibri"/>
      <family val="2"/>
      <charset val="238"/>
      <scheme val="minor"/>
    </font>
    <font>
      <b/>
      <sz val="9"/>
      <color theme="0"/>
      <name val="Calibri"/>
      <family val="2"/>
      <charset val="238"/>
    </font>
    <font>
      <b/>
      <vertAlign val="superscript"/>
      <sz val="9"/>
      <color indexed="10"/>
      <name val="Calibri"/>
      <family val="2"/>
      <charset val="238"/>
    </font>
    <font>
      <sz val="9"/>
      <name val="Calibri"/>
      <family val="2"/>
      <charset val="238"/>
      <scheme val="minor"/>
    </font>
    <font>
      <sz val="12"/>
      <color theme="1"/>
      <name val="Calibri"/>
      <family val="2"/>
      <charset val="238"/>
      <scheme val="minor"/>
    </font>
  </fonts>
  <fills count="5">
    <fill>
      <patternFill patternType="none"/>
    </fill>
    <fill>
      <patternFill patternType="gray125"/>
    </fill>
    <fill>
      <patternFill patternType="solid">
        <fgColor theme="2"/>
        <bgColor indexed="64"/>
      </patternFill>
    </fill>
    <fill>
      <patternFill patternType="solid">
        <fgColor theme="4"/>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57">
    <xf numFmtId="0" fontId="0" fillId="0" borderId="0" xfId="0"/>
    <xf numFmtId="0" fontId="0" fillId="0" borderId="0" xfId="0" applyProtection="1">
      <protection locked="0"/>
    </xf>
    <xf numFmtId="0" fontId="6" fillId="0" borderId="0" xfId="0" applyFont="1" applyProtection="1">
      <protection locked="0"/>
    </xf>
    <xf numFmtId="0" fontId="4" fillId="3" borderId="20" xfId="0" applyFont="1" applyFill="1" applyBorder="1" applyAlignment="1" applyProtection="1">
      <alignment vertical="center" wrapText="1"/>
      <protection locked="0"/>
    </xf>
    <xf numFmtId="0" fontId="4" fillId="3" borderId="12" xfId="0" applyFont="1" applyFill="1" applyBorder="1" applyAlignment="1" applyProtection="1">
      <alignment vertical="center"/>
      <protection locked="0"/>
    </xf>
    <xf numFmtId="0" fontId="4" fillId="3" borderId="22" xfId="0" applyFont="1" applyFill="1" applyBorder="1" applyAlignment="1" applyProtection="1">
      <alignment vertical="center"/>
      <protection locked="0"/>
    </xf>
    <xf numFmtId="0" fontId="0" fillId="0" borderId="6" xfId="0" applyBorder="1" applyProtection="1">
      <protection locked="0"/>
    </xf>
    <xf numFmtId="0" fontId="9" fillId="0" borderId="0" xfId="0" applyFont="1" applyProtection="1">
      <protection locked="0"/>
    </xf>
    <xf numFmtId="0" fontId="10" fillId="3" borderId="3"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11" fillId="3" borderId="5" xfId="0" applyFont="1" applyFill="1" applyBorder="1" applyAlignment="1" applyProtection="1">
      <alignment horizontal="center" vertical="center" wrapText="1"/>
      <protection locked="0"/>
    </xf>
    <xf numFmtId="0" fontId="0" fillId="2" borderId="2" xfId="0" applyFill="1" applyBorder="1" applyAlignment="1" applyProtection="1">
      <protection locked="0"/>
    </xf>
    <xf numFmtId="0" fontId="5" fillId="4" borderId="2" xfId="0" applyFont="1" applyFill="1" applyBorder="1" applyAlignment="1" applyProtection="1">
      <alignment wrapText="1"/>
      <protection locked="0"/>
    </xf>
    <xf numFmtId="0" fontId="0" fillId="2" borderId="2" xfId="0" applyFill="1"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Protection="1">
      <protection locked="0"/>
    </xf>
    <xf numFmtId="0" fontId="9" fillId="2" borderId="2" xfId="0" applyFont="1" applyFill="1" applyBorder="1" applyAlignment="1" applyProtection="1">
      <alignment horizontal="center" vertical="center"/>
      <protection locked="0"/>
    </xf>
    <xf numFmtId="0" fontId="9" fillId="2" borderId="2" xfId="0" applyFont="1" applyFill="1" applyBorder="1" applyAlignment="1" applyProtection="1">
      <alignment horizontal="left" vertical="center" wrapText="1"/>
      <protection locked="0"/>
    </xf>
    <xf numFmtId="4" fontId="9" fillId="0" borderId="2" xfId="0" applyNumberFormat="1" applyFont="1" applyBorder="1" applyAlignment="1" applyProtection="1">
      <alignment horizontal="center" vertical="center"/>
      <protection locked="0"/>
    </xf>
    <xf numFmtId="0" fontId="13" fillId="2" borderId="2" xfId="0" applyFont="1" applyFill="1" applyBorder="1" applyAlignment="1" applyProtection="1">
      <alignment horizontal="left" vertical="center" wrapText="1"/>
      <protection locked="0"/>
    </xf>
    <xf numFmtId="0" fontId="9" fillId="0" borderId="2"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9" fillId="3" borderId="1" xfId="0" applyFont="1" applyFill="1" applyBorder="1" applyAlignment="1" applyProtection="1">
      <alignment horizontal="left" vertical="center" wrapText="1"/>
      <protection locked="0"/>
    </xf>
    <xf numFmtId="0" fontId="9" fillId="3" borderId="1" xfId="0" applyFont="1" applyFill="1" applyBorder="1" applyAlignment="1" applyProtection="1">
      <alignment horizontal="center" vertical="center"/>
      <protection locked="0"/>
    </xf>
    <xf numFmtId="0" fontId="5" fillId="0" borderId="0" xfId="0" applyFont="1" applyAlignment="1" applyProtection="1">
      <alignment horizontal="center" wrapText="1"/>
      <protection locked="0"/>
    </xf>
    <xf numFmtId="0" fontId="7" fillId="0" borderId="0" xfId="0" applyFont="1" applyProtection="1">
      <protection locked="0"/>
    </xf>
    <xf numFmtId="0" fontId="13" fillId="2" borderId="1" xfId="0" applyFont="1" applyFill="1" applyBorder="1" applyAlignment="1" applyProtection="1">
      <alignment horizontal="left" vertical="top" wrapText="1"/>
    </xf>
    <xf numFmtId="0" fontId="14" fillId="0" borderId="25" xfId="0" applyFont="1" applyBorder="1" applyAlignment="1" applyProtection="1">
      <alignment horizontal="center"/>
      <protection locked="0"/>
    </xf>
    <xf numFmtId="0" fontId="8" fillId="3" borderId="7" xfId="0" applyFont="1" applyFill="1" applyBorder="1" applyAlignment="1" applyProtection="1">
      <alignment horizontal="center"/>
      <protection locked="0"/>
    </xf>
    <xf numFmtId="0" fontId="8" fillId="3" borderId="8" xfId="0" applyFont="1" applyFill="1" applyBorder="1" applyAlignment="1" applyProtection="1">
      <alignment horizontal="center"/>
      <protection locked="0"/>
    </xf>
    <xf numFmtId="0" fontId="8" fillId="3" borderId="9" xfId="0" applyFont="1" applyFill="1" applyBorder="1" applyAlignment="1" applyProtection="1">
      <alignment horizontal="center"/>
      <protection locked="0"/>
    </xf>
    <xf numFmtId="0" fontId="5" fillId="0" borderId="10" xfId="0" applyFont="1" applyBorder="1" applyAlignment="1" applyProtection="1">
      <alignment horizontal="left" wrapText="1"/>
      <protection locked="0"/>
    </xf>
    <xf numFmtId="0" fontId="5" fillId="0" borderId="11" xfId="0" applyFont="1" applyBorder="1" applyAlignment="1" applyProtection="1">
      <alignment horizontal="left" wrapText="1"/>
      <protection locked="0"/>
    </xf>
    <xf numFmtId="0" fontId="5" fillId="0" borderId="12" xfId="0" applyFont="1" applyBorder="1" applyAlignment="1" applyProtection="1">
      <alignment horizontal="left" wrapText="1"/>
      <protection locked="0"/>
    </xf>
    <xf numFmtId="0" fontId="0" fillId="0" borderId="13" xfId="0" applyBorder="1" applyAlignment="1" applyProtection="1">
      <alignment horizontal="center" wrapText="1"/>
      <protection locked="0"/>
    </xf>
    <xf numFmtId="0" fontId="0" fillId="0" borderId="26" xfId="0" applyBorder="1" applyAlignment="1" applyProtection="1">
      <alignment horizontal="center" wrapText="1"/>
      <protection locked="0"/>
    </xf>
    <xf numFmtId="0" fontId="0" fillId="0" borderId="14" xfId="0"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0" fillId="0" borderId="15" xfId="0" applyBorder="1" applyAlignment="1" applyProtection="1">
      <alignment horizontal="center" wrapText="1"/>
      <protection locked="0"/>
    </xf>
    <xf numFmtId="0" fontId="0" fillId="0" borderId="16" xfId="0" applyBorder="1" applyAlignment="1" applyProtection="1">
      <alignment horizontal="center" wrapText="1"/>
      <protection locked="0"/>
    </xf>
    <xf numFmtId="0" fontId="0" fillId="0" borderId="27" xfId="0" applyBorder="1" applyAlignment="1" applyProtection="1">
      <alignment horizontal="center" wrapText="1"/>
      <protection locked="0"/>
    </xf>
    <xf numFmtId="0" fontId="0" fillId="0" borderId="17" xfId="0" applyBorder="1" applyAlignment="1" applyProtection="1">
      <alignment horizontal="center" wrapText="1"/>
      <protection locked="0"/>
    </xf>
    <xf numFmtId="0" fontId="10" fillId="3" borderId="7" xfId="0" applyFont="1" applyFill="1" applyBorder="1" applyAlignment="1" applyProtection="1">
      <alignment horizontal="left" vertical="center" wrapText="1"/>
      <protection locked="0"/>
    </xf>
    <xf numFmtId="0" fontId="10" fillId="3" borderId="8" xfId="0" applyFont="1" applyFill="1" applyBorder="1" applyAlignment="1" applyProtection="1">
      <alignment horizontal="left" vertical="center" wrapText="1"/>
      <protection locked="0"/>
    </xf>
    <xf numFmtId="0" fontId="10" fillId="3" borderId="9" xfId="0" applyFont="1" applyFill="1" applyBorder="1" applyAlignment="1" applyProtection="1">
      <alignment horizontal="left" vertical="center" wrapText="1"/>
      <protection locked="0"/>
    </xf>
    <xf numFmtId="0" fontId="4" fillId="3" borderId="18" xfId="0" applyFont="1" applyFill="1" applyBorder="1" applyAlignment="1" applyProtection="1">
      <alignment vertical="center"/>
      <protection locked="0"/>
    </xf>
    <xf numFmtId="0" fontId="4" fillId="3" borderId="12" xfId="0" applyFont="1" applyFill="1" applyBorder="1" applyAlignment="1" applyProtection="1">
      <alignment vertical="center"/>
      <protection locked="0"/>
    </xf>
    <xf numFmtId="0" fontId="4" fillId="3" borderId="19" xfId="0" applyFont="1" applyFill="1" applyBorder="1" applyAlignment="1" applyProtection="1">
      <alignment vertical="center" wrapText="1"/>
      <protection locked="0"/>
    </xf>
    <xf numFmtId="0" fontId="4" fillId="3" borderId="20" xfId="0" applyFont="1" applyFill="1" applyBorder="1" applyAlignment="1" applyProtection="1">
      <alignment vertical="center" wrapText="1"/>
      <protection locked="0"/>
    </xf>
    <xf numFmtId="0" fontId="4" fillId="3" borderId="21" xfId="0" applyFont="1" applyFill="1" applyBorder="1" applyAlignment="1" applyProtection="1">
      <alignment vertical="center"/>
      <protection locked="0"/>
    </xf>
    <xf numFmtId="0" fontId="4" fillId="3" borderId="22" xfId="0" applyFont="1" applyFill="1" applyBorder="1" applyAlignment="1" applyProtection="1">
      <alignment vertical="center"/>
      <protection locked="0"/>
    </xf>
    <xf numFmtId="0" fontId="10" fillId="3" borderId="23" xfId="0" applyFont="1" applyFill="1" applyBorder="1" applyAlignment="1" applyProtection="1">
      <alignment horizontal="right" vertical="center"/>
      <protection locked="0"/>
    </xf>
    <xf numFmtId="0" fontId="10" fillId="3" borderId="8" xfId="0" applyFont="1" applyFill="1" applyBorder="1" applyAlignment="1" applyProtection="1">
      <alignment horizontal="right" vertical="center"/>
      <protection locked="0"/>
    </xf>
    <xf numFmtId="0" fontId="10" fillId="3" borderId="24" xfId="0" applyFont="1" applyFill="1" applyBorder="1" applyAlignment="1" applyProtection="1">
      <alignment horizontal="right" vertical="center"/>
      <protection locked="0"/>
    </xf>
    <xf numFmtId="0" fontId="10" fillId="3" borderId="23" xfId="0" applyFont="1" applyFill="1" applyBorder="1" applyAlignment="1" applyProtection="1">
      <alignment horizontal="center" vertical="center" wrapText="1"/>
      <protection locked="0"/>
    </xf>
    <xf numFmtId="0" fontId="13" fillId="2" borderId="2" xfId="0" applyFont="1" applyFill="1" applyBorder="1" applyAlignment="1" applyProtection="1">
      <alignment horizontal="left" vertical="top"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57150</xdr:colOff>
      <xdr:row>0</xdr:row>
      <xdr:rowOff>285750</xdr:rowOff>
    </xdr:from>
    <xdr:to>
      <xdr:col>7</xdr:col>
      <xdr:colOff>470188</xdr:colOff>
      <xdr:row>0</xdr:row>
      <xdr:rowOff>800100</xdr:rowOff>
    </xdr:to>
    <xdr:pic>
      <xdr:nvPicPr>
        <xdr:cNvPr id="6" name="Obrázok 4">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7710" y="285750"/>
          <a:ext cx="1400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2926080</xdr:colOff>
      <xdr:row>0</xdr:row>
      <xdr:rowOff>220980</xdr:rowOff>
    </xdr:from>
    <xdr:to>
      <xdr:col>9</xdr:col>
      <xdr:colOff>608387</xdr:colOff>
      <xdr:row>0</xdr:row>
      <xdr:rowOff>754380</xdr:rowOff>
    </xdr:to>
    <xdr:pic>
      <xdr:nvPicPr>
        <xdr:cNvPr id="7" name="Obrázok 2">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4102" t="28525" r="15388" b="23958"/>
        <a:stretch>
          <a:fillRect/>
        </a:stretch>
      </xdr:blipFill>
      <xdr:spPr bwMode="auto">
        <a:xfrm>
          <a:off x="6766560" y="220980"/>
          <a:ext cx="157734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365760</xdr:colOff>
      <xdr:row>0</xdr:row>
      <xdr:rowOff>198120</xdr:rowOff>
    </xdr:from>
    <xdr:to>
      <xdr:col>2</xdr:col>
      <xdr:colOff>982577</xdr:colOff>
      <xdr:row>0</xdr:row>
      <xdr:rowOff>777240</xdr:rowOff>
    </xdr:to>
    <xdr:pic>
      <xdr:nvPicPr>
        <xdr:cNvPr id="8" name="Obrázok 5">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5800" y="198120"/>
          <a:ext cx="262890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365760</xdr:colOff>
      <xdr:row>0</xdr:row>
      <xdr:rowOff>198120</xdr:rowOff>
    </xdr:from>
    <xdr:ext cx="2574734" cy="579120"/>
    <xdr:pic>
      <xdr:nvPicPr>
        <xdr:cNvPr id="3" name="Obrázok 5">
          <a:extLst>
            <a:ext uri="{FF2B5EF4-FFF2-40B4-BE49-F238E27FC236}">
              <a16:creationId xmlns:a16="http://schemas.microsoft.com/office/drawing/2014/main" id="{2B4DE85B-B1D3-4628-AB07-4D8570919EB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3260" y="198120"/>
          <a:ext cx="2574734"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
  <sheetViews>
    <sheetView tabSelected="1" zoomScaleNormal="100" workbookViewId="0">
      <selection activeCell="L13" sqref="L13"/>
    </sheetView>
  </sheetViews>
  <sheetFormatPr defaultRowHeight="15" x14ac:dyDescent="0.25"/>
  <cols>
    <col min="1" max="1" width="4.7109375" style="1" customWidth="1"/>
    <col min="2" max="3" width="29.28515625" style="1" customWidth="1"/>
    <col min="4" max="4" width="6.42578125" style="1" customWidth="1"/>
    <col min="5" max="5" width="8.5703125" style="1" customWidth="1"/>
    <col min="6" max="6" width="14" style="1" customWidth="1"/>
    <col min="7" max="7" width="14.42578125" style="1" customWidth="1"/>
    <col min="8" max="8" width="14" style="1" customWidth="1"/>
    <col min="9" max="9" width="14.140625" style="1" customWidth="1"/>
    <col min="10" max="10" width="74.28515625" style="1" customWidth="1"/>
    <col min="11" max="11" width="0.140625" style="1" customWidth="1"/>
    <col min="12" max="12" width="71.85546875" style="1" customWidth="1"/>
    <col min="13" max="13" width="19.85546875" style="1" customWidth="1"/>
    <col min="14" max="14" width="19.28515625" style="1" customWidth="1"/>
    <col min="15" max="16384" width="9.140625" style="1"/>
  </cols>
  <sheetData>
    <row r="1" spans="1:16" ht="84.75" customHeight="1" thickBot="1" x14ac:dyDescent="0.3">
      <c r="A1" s="27"/>
      <c r="B1" s="27"/>
      <c r="C1" s="27"/>
      <c r="D1" s="27"/>
      <c r="E1" s="27"/>
      <c r="F1" s="27"/>
      <c r="G1" s="27"/>
      <c r="H1" s="27"/>
      <c r="I1" s="27"/>
      <c r="J1" s="27"/>
      <c r="K1" s="27"/>
      <c r="L1" s="27"/>
      <c r="M1" s="27"/>
      <c r="N1" s="27"/>
    </row>
    <row r="2" spans="1:16" ht="24" thickBot="1" x14ac:dyDescent="0.4">
      <c r="A2" s="28" t="s">
        <v>25</v>
      </c>
      <c r="B2" s="29"/>
      <c r="C2" s="29"/>
      <c r="D2" s="29"/>
      <c r="E2" s="29"/>
      <c r="F2" s="29"/>
      <c r="G2" s="29"/>
      <c r="H2" s="29"/>
      <c r="I2" s="29"/>
      <c r="J2" s="29"/>
      <c r="K2" s="29"/>
      <c r="L2" s="29"/>
      <c r="M2" s="29"/>
      <c r="N2" s="30"/>
    </row>
    <row r="3" spans="1:16" ht="21.75" thickBot="1" x14ac:dyDescent="0.4">
      <c r="A3" s="2"/>
      <c r="B3" s="2"/>
      <c r="C3" s="2"/>
    </row>
    <row r="4" spans="1:16" x14ac:dyDescent="0.25">
      <c r="A4" s="48" t="s">
        <v>22</v>
      </c>
      <c r="B4" s="49"/>
      <c r="C4" s="3"/>
      <c r="D4" s="34"/>
      <c r="E4" s="34"/>
      <c r="F4" s="34"/>
      <c r="G4" s="34"/>
      <c r="H4" s="34"/>
      <c r="I4" s="34"/>
      <c r="J4" s="34"/>
      <c r="K4" s="35"/>
      <c r="L4" s="35"/>
      <c r="M4" s="35"/>
      <c r="N4" s="36"/>
    </row>
    <row r="5" spans="1:16" x14ac:dyDescent="0.25">
      <c r="A5" s="46" t="s">
        <v>23</v>
      </c>
      <c r="B5" s="47"/>
      <c r="C5" s="4"/>
      <c r="D5" s="37"/>
      <c r="E5" s="37"/>
      <c r="F5" s="37"/>
      <c r="G5" s="37"/>
      <c r="H5" s="37"/>
      <c r="I5" s="37"/>
      <c r="J5" s="37"/>
      <c r="K5" s="38"/>
      <c r="L5" s="38"/>
      <c r="M5" s="38"/>
      <c r="N5" s="39"/>
    </row>
    <row r="6" spans="1:16" ht="15.75" thickBot="1" x14ac:dyDescent="0.3">
      <c r="A6" s="50" t="s">
        <v>24</v>
      </c>
      <c r="B6" s="51"/>
      <c r="C6" s="5"/>
      <c r="D6" s="40"/>
      <c r="E6" s="40"/>
      <c r="F6" s="40"/>
      <c r="G6" s="40"/>
      <c r="H6" s="40"/>
      <c r="I6" s="40"/>
      <c r="J6" s="40"/>
      <c r="K6" s="41"/>
      <c r="L6" s="41"/>
      <c r="M6" s="41"/>
      <c r="N6" s="42"/>
    </row>
    <row r="7" spans="1:16" ht="15.75" thickBot="1" x14ac:dyDescent="0.3">
      <c r="A7" s="6"/>
    </row>
    <row r="8" spans="1:16" ht="15.75" thickBot="1" x14ac:dyDescent="0.3">
      <c r="A8" s="43" t="s">
        <v>21</v>
      </c>
      <c r="B8" s="44"/>
      <c r="C8" s="44"/>
      <c r="D8" s="44"/>
      <c r="E8" s="44"/>
      <c r="F8" s="44"/>
      <c r="G8" s="44"/>
      <c r="H8" s="44"/>
      <c r="I8" s="44"/>
      <c r="J8" s="44"/>
      <c r="K8" s="44"/>
      <c r="L8" s="44"/>
      <c r="M8" s="44"/>
      <c r="N8" s="45"/>
    </row>
    <row r="9" spans="1:16" s="7" customFormat="1" ht="24" customHeight="1" thickBot="1" x14ac:dyDescent="0.25">
      <c r="A9" s="43" t="s">
        <v>10</v>
      </c>
      <c r="B9" s="44"/>
      <c r="C9" s="44"/>
      <c r="D9" s="44"/>
      <c r="E9" s="44"/>
      <c r="F9" s="44"/>
      <c r="G9" s="44"/>
      <c r="H9" s="44"/>
      <c r="I9" s="44"/>
      <c r="J9" s="44"/>
      <c r="K9" s="44"/>
      <c r="L9" s="44"/>
      <c r="M9" s="44"/>
      <c r="N9" s="45"/>
    </row>
    <row r="10" spans="1:16" s="7" customFormat="1" ht="87" thickBot="1" x14ac:dyDescent="0.25">
      <c r="A10" s="8" t="s">
        <v>1</v>
      </c>
      <c r="B10" s="9" t="s">
        <v>0</v>
      </c>
      <c r="C10" s="9" t="s">
        <v>27</v>
      </c>
      <c r="D10" s="9" t="s">
        <v>12</v>
      </c>
      <c r="E10" s="9" t="s">
        <v>13</v>
      </c>
      <c r="F10" s="9" t="s">
        <v>14</v>
      </c>
      <c r="G10" s="9" t="s">
        <v>15</v>
      </c>
      <c r="H10" s="9" t="s">
        <v>16</v>
      </c>
      <c r="I10" s="9" t="s">
        <v>17</v>
      </c>
      <c r="J10" s="9" t="s">
        <v>7</v>
      </c>
      <c r="K10" s="55"/>
      <c r="L10" s="55" t="s">
        <v>28</v>
      </c>
      <c r="M10" s="55" t="s">
        <v>18</v>
      </c>
      <c r="N10" s="10" t="s">
        <v>20</v>
      </c>
    </row>
    <row r="11" spans="1:16" x14ac:dyDescent="0.25">
      <c r="A11" s="11"/>
      <c r="B11" s="12" t="s">
        <v>9</v>
      </c>
      <c r="C11" s="12"/>
      <c r="D11" s="13"/>
      <c r="E11" s="13"/>
      <c r="F11" s="14"/>
      <c r="G11" s="14"/>
      <c r="H11" s="14"/>
      <c r="I11" s="14"/>
      <c r="J11" s="13"/>
      <c r="K11" s="13"/>
      <c r="L11" s="13"/>
      <c r="M11" s="13"/>
      <c r="N11" s="15"/>
      <c r="O11" s="15"/>
    </row>
    <row r="12" spans="1:16" ht="409.5" customHeight="1" thickBot="1" x14ac:dyDescent="0.3">
      <c r="A12" s="16">
        <v>3</v>
      </c>
      <c r="B12" s="17" t="s">
        <v>6</v>
      </c>
      <c r="C12" s="17" t="s">
        <v>26</v>
      </c>
      <c r="D12" s="16" t="s">
        <v>5</v>
      </c>
      <c r="E12" s="16">
        <v>1</v>
      </c>
      <c r="F12" s="18"/>
      <c r="G12" s="18">
        <f t="shared" ref="G12" si="0">F12*1.2</f>
        <v>0</v>
      </c>
      <c r="H12" s="18">
        <f t="shared" ref="H12" si="1">E12*F12</f>
        <v>0</v>
      </c>
      <c r="I12" s="18">
        <f t="shared" ref="I12" si="2">H12*1.2</f>
        <v>0</v>
      </c>
      <c r="J12" s="26" t="s">
        <v>11</v>
      </c>
      <c r="K12" s="56"/>
      <c r="L12" s="19" t="s">
        <v>29</v>
      </c>
      <c r="M12" s="19" t="s">
        <v>19</v>
      </c>
      <c r="N12" s="20"/>
      <c r="P12" s="21"/>
    </row>
    <row r="13" spans="1:16" ht="15.75" thickBot="1" x14ac:dyDescent="0.3">
      <c r="A13" s="52" t="s">
        <v>8</v>
      </c>
      <c r="B13" s="53"/>
      <c r="C13" s="53"/>
      <c r="D13" s="53"/>
      <c r="E13" s="53"/>
      <c r="F13" s="53"/>
      <c r="G13" s="54"/>
      <c r="H13" s="18"/>
      <c r="I13" s="18"/>
      <c r="J13" s="22"/>
      <c r="K13" s="22"/>
      <c r="L13" s="22"/>
      <c r="M13" s="22"/>
      <c r="N13" s="23"/>
    </row>
    <row r="15" spans="1:16" ht="15" customHeight="1" x14ac:dyDescent="0.25">
      <c r="A15" s="31" t="s">
        <v>4</v>
      </c>
      <c r="B15" s="32"/>
      <c r="C15" s="32"/>
      <c r="D15" s="32"/>
      <c r="E15" s="32"/>
      <c r="F15" s="32"/>
      <c r="G15" s="32"/>
      <c r="H15" s="32"/>
      <c r="I15" s="32"/>
      <c r="J15" s="32"/>
      <c r="K15" s="32"/>
      <c r="L15" s="32"/>
      <c r="M15" s="32"/>
      <c r="N15" s="33"/>
    </row>
    <row r="16" spans="1:16" ht="15" customHeight="1" x14ac:dyDescent="0.25">
      <c r="A16" s="24"/>
      <c r="B16" s="24"/>
      <c r="C16" s="24"/>
      <c r="D16" s="24"/>
      <c r="E16" s="24"/>
      <c r="F16" s="24"/>
      <c r="G16" s="24"/>
      <c r="H16" s="24"/>
      <c r="I16" s="24"/>
      <c r="J16" s="24"/>
      <c r="K16" s="24"/>
      <c r="L16" s="24"/>
      <c r="M16" s="24"/>
      <c r="N16" s="24"/>
    </row>
    <row r="17" spans="1:14" ht="15.75" customHeight="1" x14ac:dyDescent="0.25">
      <c r="A17" s="25" t="s">
        <v>3</v>
      </c>
      <c r="B17" s="25"/>
      <c r="C17" s="25"/>
      <c r="D17" s="25"/>
      <c r="E17" s="25"/>
      <c r="F17" s="25"/>
      <c r="G17" s="25"/>
      <c r="H17" s="25"/>
      <c r="I17" s="25"/>
      <c r="J17" s="25"/>
      <c r="K17" s="25"/>
      <c r="L17" s="25"/>
      <c r="M17" s="25"/>
      <c r="N17" s="25"/>
    </row>
    <row r="18" spans="1:14" ht="15.75" customHeight="1" x14ac:dyDescent="0.25">
      <c r="A18" s="25" t="s">
        <v>2</v>
      </c>
      <c r="B18" s="25"/>
      <c r="C18" s="25"/>
      <c r="D18" s="25"/>
      <c r="E18" s="25"/>
      <c r="F18" s="25"/>
      <c r="G18" s="25"/>
      <c r="H18" s="25"/>
      <c r="I18" s="25"/>
      <c r="J18" s="25"/>
      <c r="K18" s="25"/>
      <c r="L18" s="25"/>
      <c r="M18" s="25"/>
      <c r="N18" s="25"/>
    </row>
  </sheetData>
  <sheetProtection algorithmName="SHA-512" hashValue="/cBFk1rS8Ykag7Kh6FKaxCk+LPW86JTDapDGT1l4Hfy26fzZ5RJSNUxa4gkFj3nkZn97/ilcyPcSYOyT3spWSA==" saltValue="L6NgzW1hbiDeqU+A1QBwgg==" spinCount="100000" sheet="1" formatCells="0" formatColumns="0" formatRows="0" insertColumns="0" insertRows="0" insertHyperlinks="0" deleteColumns="0" deleteRows="0" selectLockedCells="1" sort="0" autoFilter="0" pivotTables="0"/>
  <mergeCells count="12">
    <mergeCell ref="A1:N1"/>
    <mergeCell ref="A2:N2"/>
    <mergeCell ref="A15:N15"/>
    <mergeCell ref="D4:N4"/>
    <mergeCell ref="D5:N5"/>
    <mergeCell ref="D6:N6"/>
    <mergeCell ref="A9:N9"/>
    <mergeCell ref="A5:B5"/>
    <mergeCell ref="A4:B4"/>
    <mergeCell ref="A6:B6"/>
    <mergeCell ref="A8:N8"/>
    <mergeCell ref="A13:G13"/>
  </mergeCells>
  <pageMargins left="0.7" right="0.7" top="0.75" bottom="0.75" header="0.3" footer="0.3"/>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2019-03-05T12:04:49Z</dcterms:created>
  <dcterms:modified xsi:type="dcterms:W3CDTF">2022-10-06T11:46:35Z</dcterms:modified>
</cp:coreProperties>
</file>