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Lenka.Chovancova\Desktop\"/>
    </mc:Choice>
  </mc:AlternateContent>
  <xr:revisionPtr revIDLastSave="0" documentId="13_ncr:1_{E55FEF54-7C35-4029-8055-F0108062BC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3" i="1"/>
</calcChain>
</file>

<file path=xl/sharedStrings.xml><?xml version="1.0" encoding="utf-8"?>
<sst xmlns="http://schemas.openxmlformats.org/spreadsheetml/2006/main" count="526" uniqueCount="338">
  <si>
    <t>PČ</t>
  </si>
  <si>
    <t>Technické vlastnosti</t>
  </si>
  <si>
    <t xml:space="preserve">SANDÁLE   </t>
  </si>
  <si>
    <t>Dámska obuv zdravotná s plnou špičkou - sandále anatomického tvaru celokožené, opatrené antibakteriálnou vrstvou, s plnou špicou a s prackou na suchý zips, zvršok perforovaný, anatomická stielka kožená, zosilnená pätová časť s nastaviteľným remienkom, podrážka TPK, obuv spĺňa normu EN ISO 20347 OB E SRA, farba biela, veľkosť:</t>
  </si>
  <si>
    <t>Dámska obuv zdravotná s plnou špičkou a pätou – sandále, vrchný materiál: microfibre 1.4 - 1.6 mm, podšívka: textília MESH, stielka: anatomicky tvarovaná EVA + MESH, podošva: CLASSICA PU / PU, protišmyková, farba biela, veľkosť:</t>
  </si>
  <si>
    <t>Pracovná obuv - sandále pánske, biele, regulácia šírky priehlavku pomocou kovových spôn, perforovaná stielka umožňuje absorpciu vlhkosti, veľkosť:</t>
  </si>
  <si>
    <t>Sandále bezpečnostné - nazuvák s oceľovou tužinkou, zvršok z lícovej hovädzinovej usne v hrúbke 2,0 - 2,2 mm, opatrená perforáciou v nártu, pätný pásik, podšívka Cambrelle, vymeniteľná anatomická antibakteriálna stielka absorbujúca vlhkosť, podošva CARGO PU antistatická, veľkosť</t>
  </si>
  <si>
    <t>pár</t>
  </si>
  <si>
    <t>Sandále zdravotné, kožené, s plnou špicou, perforované, s polohovateľným pásikom okolo päty, materiál: povrch z prírodnej usne, PU podošva, farba biela</t>
  </si>
  <si>
    <t>ŠĽAPKY</t>
  </si>
  <si>
    <t>Dámska obuv zdravotná - zdravotné rehabilitačné šľapky s fusbetovou stielkou, zvršok je kožený - prekrížené nártne pásiky, stielka je mäkčená, anatomicky tvarovaná, podošva je zvýšená, klinová s izolou, farba biela, veľkosť:</t>
  </si>
  <si>
    <t>Gumové šľapky typu KROKSY s pätovým remienkom a na zvršku bohatá perforácia, podrážka a zvršok: EVA - guma ktorý nesaje vodu a je trvácny a ľahký, farba tmavomodré, veľkosť:</t>
  </si>
  <si>
    <t>Pracovné gumové šľapky typu KROKSY s pätovým remienkom a bez perforácie na zvršku, vrchový materiál: EVA, stielka: EVA + MESH, podošva: EVA / guma, protišmyková, podrážka: PU dvojvrstvová antistatická, protišmyková, olejuodolná, farba biela, veľkosť</t>
  </si>
  <si>
    <t>Dámske šľapky vyrobené z PVC s pevnou špičkou, neperforované, veľkosť:</t>
  </si>
  <si>
    <t>Dámska pracovná zdravotná obuv korkové šľapky biele, veľkosť:</t>
  </si>
  <si>
    <t>Dámske šľapky s 3 nastaviteľnými prackami a stielkou, biele, mat. zvršok zo syntetickej usne, polyolefinová podošva</t>
  </si>
  <si>
    <t>OBUV</t>
  </si>
  <si>
    <t xml:space="preserve">Pracovná obuv vysoká outdoorová softshellová, veľkosť: </t>
  </si>
  <si>
    <t xml:space="preserve">Obuv zdravotná s plnou špičkou, preklopný remienok na päte, protišmyková TPK podrážka, zvršok perforovaná koža, kožená výstelka, obuv spĺňa normu EN ISO 20347 OB E SRA, farba biela, veľkosť: </t>
  </si>
  <si>
    <t xml:space="preserve">Pracovná obuv členková, pevná členková obuv vhodná do interiérových a exteriérových priestorov.Podšívka je textilný materiál MESH, stieľka EVA + MESH.Odolnost proti nárazu 200 J a proti prepichnutiu min. 1100 N, vrchný materiál: hovädzinová useň Barton print 1.4 - 1.6 mm, podošva: CLASSICA PU / PU, Norma: EN ISO 20345 S1 SRC, veľkosť: </t>
  </si>
  <si>
    <t xml:space="preserve">Bezpečnostná obuv poltopánka – kožená v kombinácii s textilom, s nekovovou špicou a stielkou; zvršok: hovädzia useň velúr v hrúbke 1,8 - 2,0 mm, podšívka: laminovaná priedušná textília Mesh, stielka: anatomicky tvarovaná z ľahčenej polyuretánovej peny potiahnutá textíliou Mesh, antistatická podošva: PU / Guma, do 300 °C, olejovzdorná, antistatická, protišmyková, dvojzložkový nástrek; veľkosť: </t>
  </si>
  <si>
    <t>Dámska pracovná obuv- Poltopánka kožená, pracovná, veľkosť:</t>
  </si>
  <si>
    <t>Softshellová pracovná obuv, zvršok z materiálu softshell s vodeodolnou membránou,špica a pätnej časť zosilnená vrstvou polyuretánu,phylon / kaučuková podošva, phylon zmäkčujúca došľap,vonkajšia kaučuková vrstva pre zvýšenú odolnosťproti pošmyknutiu na mokrom povrchu,spĺňa vybrané požiadavky EN 20 347, dámska, pánska,  farba tmavá, veľkosť:</t>
  </si>
  <si>
    <t xml:space="preserve">Pracovná obuv poloholeňová zimná, Zateplené poloholeňové topánky, zvršok koža, zateplenie kožúšok, podošva dvojitý polyuretán, protišmyková, odolná oleju a benzínu, odolná voči organickým rozpúšťadlám, absorcia energie v päte, bez kovových častí, šnurovacia, veľkosť: </t>
  </si>
  <si>
    <t>Pracovná obuv kotníková zimná, zateplené kotníkové topánky, zvršok koža, zateplenie kožúšok, podošva dvojitý polyuretán, protišmyková, odolná oleju a benzínu, odolná voči organickým rozpúšťadlám, absorcia energie v päte, bez kovových častí, šnurovacia, čierna, veľkosť:</t>
  </si>
  <si>
    <t xml:space="preserve">Šnurovacia kožená kotníková obuv z vodeodolného vrchného materiálu vhodná do prevádzok vyžadujúcich svetlú, ľahko udržiavateľnou obuv, protišmyková podrážka, farba biela, plná špička veľkosť: </t>
  </si>
  <si>
    <t>Pracovná obuv zateplená, celokožená členková obuv bez oceľovej špice, z hovädzej usne, ZATEPLENIE - umelá kožušinka, mäkčená bandáž na pohodlné nosenie, podošva: PU2D nepišúca podošva, odolná proti olejom, pohonným hmotám a kontaktnému teplu do 110°C, antistatická, veľkosť:</t>
  </si>
  <si>
    <t xml:space="preserve">Pánska pracovná obuv bezpečnostná kotníková-baganče, členková wibram classic  vyrobená z potlačenej čiernej hovädzej kože, veľkosť: </t>
  </si>
  <si>
    <t xml:space="preserve">Pracovná obuv celokožená, podšívka s absorpčnou schopnosťou, podošva PU/PU, príp. PU/TPU, odolná voči oderom, palivám, olejom, antistatická, protišmyková, s dezénom, bez oceľovej špice, podľa normy EN ISO 20347, dámska, pánska, veľkosť: </t>
  </si>
  <si>
    <t xml:space="preserve">Obuv pracovná členková kožené farmárky tzv. workery, šnurovacie, celokoženný zvršok, gumenná podrážka odolná proti olejom, protišmyková,  hnedá farba (pánska, dámska), veľkosť: </t>
  </si>
  <si>
    <t>Vonkajšia obuv pracovná pánska uzavretá (poltopánka), nepremokavá, podošva protišmyková, veľkosť:</t>
  </si>
  <si>
    <t>Pohodlná členková obuv určená na celoročné  použitie vo vonkajších terénoch, ale aj pre bežné denné  nosenie vybavená vodeodolnou membránou, v oblasti  päty je spevnená, vrchný materiál hovädzia useň nubuk;  podšívka membrána; stielka anatomicky tvarovaná;  farba šedá, veľkosť:</t>
  </si>
  <si>
    <t>Dámska pracovná obuv-softshellová, veľkosť:</t>
  </si>
  <si>
    <t xml:space="preserve">Obuv s teplou termovložkou a izoláciou. Sára z pevnej, voskovanej nubukovej kože. Vodotesná gumená galoša s umelou kožušinou a termovložkou do topánok. Drsná gumená profilovaná podrážka s šokovým absorberom EVA . Do -25°C. Váha/pár: 1330 g. Farba: tmavohnedá, zimná obuv na bežné nosenie, zimná turistika, veľkosť: </t>
  </si>
  <si>
    <t>GUMÁKY, ČIŽMY</t>
  </si>
  <si>
    <t xml:space="preserve">Pracovná obuv gumená - gumáky vysoké s dezénom na podrážke, vysoké čižmy z PVC, podľa normy EN ISO 20347, veľkosť: </t>
  </si>
  <si>
    <t>Pánske pracovné čižmy z PVC, s protišmykovou podrážkou a absorbciou energie v oblasti päty, zvršok: dvojzložkový nástrek PVC, podšívka: textilná, polyester, podrážka: PVC, hlboký dezén,  podľa normy EN ISO 20347</t>
  </si>
  <si>
    <t>Čižmy polovysoké, pracovné, z PVC, výška 28 cm, s protišmykovou podrážkou a absorbciou energie v oblasti päty. Zvršok: Dvojzložkový nástrek PVC. Podšívka: Textilná, polyester. Podrážka: PVC, hlboký dezén, Norma: EN ISO 20347:2012 Osobné ochranné prostriedky. Veľkosť:</t>
  </si>
  <si>
    <t xml:space="preserve">Zateplené pracovné čižmy, zvršok - dvojzložkový nástrek PVC, obruba PU, podšívka - polyester kožušinka, podrážka - PVC s hlbokým dezénom, sťahovací systém s dorazom,  veľkosť: </t>
  </si>
  <si>
    <t xml:space="preserve">Pánske gumáky vysoké, biele, veľkosť: </t>
  </si>
  <si>
    <t xml:space="preserve">Zateplené gumáky koža - filc, dámske, pánske, veľkosť: </t>
  </si>
  <si>
    <t xml:space="preserve">Pánska gumová zateplená obuv, nižšia (nie vysoká), veľkosť: </t>
  </si>
  <si>
    <t>NOHAVICE</t>
  </si>
  <si>
    <t>Softshellové nohavice s opaskom, tenší materiál, nie zimná verzia, dámske, pánske, veľkosť:</t>
  </si>
  <si>
    <t>Softshellové nohavice s opaskom, dámske, pánske, veľkosti:</t>
  </si>
  <si>
    <t xml:space="preserve">Monterkové nohavice do pásu,zeleno-čierne, pevný pas vzadu do gumy s pútkami na opasok, predné vakové vrecká, zdvojené kolená, materiál: keper 100% bavlna 260g/m2, dámske, pánske, veľkosť: </t>
  </si>
  <si>
    <t>Dámske monterkové nohavice s náprsenkou, zdvojená partia kolien, náprsné vrecko na zips,elastické traky, guma v páse, 100 % bavlna, 240g/m2, sivá/ červená/zelená, veľkosť:</t>
  </si>
  <si>
    <t xml:space="preserve">Dámske pracovné nohavice elastické -pružný pás so všitou gumou a šnúrkou na stiahnutie, dve všité predné vrecká, rovný strih nohavíc spodný okraj zakončený všitou gumou ,65 % bavlna, 35 % polyester, 300g/m2, vnútorná strana nepočesaná, farba zelená, veľkosť : </t>
  </si>
  <si>
    <t>ks</t>
  </si>
  <si>
    <t xml:space="preserve">Pánske pracovné nohavice  na traky (s náprsenkou), zeleno-čierne, sivo-čierne pevný pas vzadu do gumy, predné vakové vrecká, zdvojené kolená,materiál: keper 100% bavlna 260g/m2, veľkosť: </t>
  </si>
  <si>
    <t xml:space="preserve">Dámske monterkové nohavice na traky (s náprsenkou), zdvojená partia kolien, náprsné vrecko na zips, elastické traky, guma v páse, 100 % bavlna, 240g/m2,  </t>
  </si>
  <si>
    <t>Monterkové nohavice pánske na traky,zeleno-čierne, pevný pas vzadu do gumy, predné vakové vrecká, zdvojené kolená,materiál: keper 100% bavlna 260g/m2, veľkosť:</t>
  </si>
  <si>
    <t>Pánske pracovné nohavice na traky, Materiál: 65%PES, 35%bavlna, min.260g/m2,vrecká a kolená zosilnené, vrecká na suchý zips, dvojité kolená, nastaviteľná dĺžka pomocou trakov, nastavenie pásu pomocou gombíkov</t>
  </si>
  <si>
    <t xml:space="preserve">Dámske nohavice biele, so zapínaním na boku, 2 vrecká, 100% bavlna, 200g/m2, veľkosť: </t>
  </si>
  <si>
    <t>Dámske nohavice biele, s gumou a šnúrkou v páse, 2 vrecká, 100% bavlna, 200g/m2, veľkosť:</t>
  </si>
  <si>
    <t xml:space="preserve">Dámske nohavice biele, pevný pás vzadu do gumičky, bočné zapínanie, 2 vrecká, 100% bavlna, 145 g/m2, veľkosť: </t>
  </si>
  <si>
    <t xml:space="preserve">Pánske nohavice biele,2 vrecká, 100% bavlna, 200g/m2, veľkosť: </t>
  </si>
  <si>
    <t xml:space="preserve">Pánske  nohavice biele, predné zapínanie na gombíky, 2 vrecká, 100% bavlna, 200g/m2, veľkosť: </t>
  </si>
  <si>
    <t>Šortky monterkové - kraťasy, 100% bavlny, 260 g/m², dĺžka nad kolená, silné pútka, textilný opasok s plastovou sponou, vzadu sedlo a dve vrecká, bočné multifukčné vrecká, tmavomodrá farba, pánske, dámske, veľkosť:</t>
  </si>
  <si>
    <t>Pánske zdravotnícke nohavice biele, do gumy</t>
  </si>
  <si>
    <t>Zateplené nepremokavé nohavice, s paropriepustnou membránou, vodeodolné a priedušné,v páse na gumu s pútkami na opasok,konce nohavíc s nastaviteľný rozparok na suchý zips pre kombináciu s vyššou obuvou, farba čierna, podľa normy EN340, veľkosť</t>
  </si>
  <si>
    <t>Pánske montérkové nohavice s náprsenkou, zapínanie na gombíky na ľavom boku, guma v páse, zosilnené kolená, bočné multifunkčné vrecká na náradie na nohaviciach, elastické traky, 100 % bavlna, 260 g/m2, farba: sivo/čierna</t>
  </si>
  <si>
    <t>KABÁT, SVETER</t>
  </si>
  <si>
    <t xml:space="preserve">3/4 zimný kabát predĺžený, tmavozelený, 65% PES, 35% BA, s kapucňou, veľkosť: </t>
  </si>
  <si>
    <t>pánsky sveter vhodný pre SBS, farba čierna, 100% akryl s bavlneným prešitím na lakťoch a pleciach, náprsné vrecko, podšívka: 65% Polyester, 35% bavlna, 580g  napr. SBS PW b310 NATO</t>
  </si>
  <si>
    <t>MIKINA</t>
  </si>
  <si>
    <t xml:space="preserve">Dámska fleecová mikina, na zips,  veľkosť: </t>
  </si>
  <si>
    <t xml:space="preserve">Fleecová pracovná mikina, dámska, pánska, veľkosť:  </t>
  </si>
  <si>
    <t>Fleecová pracovná mikina, 100% polyester fleece, 280 g/m2, klasického strihu celorozopínacia /zips/ s dvoma vreckami a s možnosťou stiahnutia spodného lemu elastickou šnúrkou, antipeelingová úprava na vnútornej strane bundy, dámska, pánska, veľkosť:</t>
  </si>
  <si>
    <t xml:space="preserve">Dámska pracovná mikina s golierom, 97 % bavlna a 3 % elastan, výplnková pletenina, vnútorná strana počesaná, 300 g/m2, zapínanie na zips, golier v podobe stojáčiku, hlavicový rukáv, dve predné vrecka v štýle klokanky, bočné diely - spodný lem - manžety rukávov a lemy vreciek z rebrového úpletu s prídavkom elastanu, rôzne farby,  veľkosť: </t>
  </si>
  <si>
    <t>Dámska mikina na zips s kapucňou, vonkajší materiál: 100 % bavlna, vnútorný materiál: 100 % polyester fleece, gramáž 360 g/m2</t>
  </si>
  <si>
    <t>BUNDA</t>
  </si>
  <si>
    <t xml:space="preserve">Pracovná blúza dámska biela, krátky rukáv, veľkosť: </t>
  </si>
  <si>
    <t xml:space="preserve">Softshellová bunda, dámska, pánska, veľkosť: </t>
  </si>
  <si>
    <t>Monterková blúza, zeleno-čierna, dámska, pánska, odopínateľné rukávy, zapínanie na suchý zips pri krku, bez vonkajšieho prešívania,obe náprsné vrecká zdvojené /delené/,materiál: 100% bavlna, 260 g/m2, veľkosť:</t>
  </si>
  <si>
    <t xml:space="preserve">Pánska pracovná bunda-montérková 100% bavlna, veľkosť: </t>
  </si>
  <si>
    <t xml:space="preserve">Zimná 3/4 pracovná bunda s kapucňou,  nepremokavá, vodeodolná, vetruvzdorná, materiál 100% polyester/PVC,resp. 65%PES, 35 % BA, dámska, pánska,  veľkosť: </t>
  </si>
  <si>
    <t xml:space="preserve">Zimná 3/4 pracovná bunda pánska veľkosť: </t>
  </si>
  <si>
    <t>Bunda zimná nepremokavá pánska 3v1, 100 % polyester, 190 g/m2, odnímateľné rukávy, odopínateľná teplá vložka, kapucňa, veľkosť:</t>
  </si>
  <si>
    <t xml:space="preserve">Zateplená bunda pracovná outdoorvá, zeleno-čierna alebo, zelená s reflexnými paspulami, vodeodolná bunda, so sťahovaním spodného lemu pomocou Stopper, má elastické manžety na rukávoch so sťahovaním na suchý zips.Je vyrobená zo 100% polyesteru s PVC záterom.  Fleecová podšívka. veľkosť: </t>
  </si>
  <si>
    <t xml:space="preserve">Zimná 3/4 oteplená bunda s kapucňou, nepremokavá, vodeodolná, vetruvzdorná, materiál 100% polyester/PVC,resp. 65%PES, 35 % BA, tmavomodrá, (dámska, pánska), veľkosť: č. </t>
  </si>
  <si>
    <t xml:space="preserve">Softshellová bunda s kapucňou, dámska, pánska, veľkosť: </t>
  </si>
  <si>
    <t xml:space="preserve">Dámska softshellová bunda: 3v1, stojáčik s odnímateľnou kapucňou s vystuženým šiltom, podlepené švy, vodeodolný zips zakončený krytkou brady, 2 predné kryté vrecká na zips v členiacich švoch, 1 náprsné kryté vrecko na zips, spodný lem a kapucňa k stiahnutiu elastickou šňúrkou spodný lem rukávov nastaviteľný suchým zipsom, vstup pre branding v podšívke v bočnej časti Vnútorná fleece: ľahká celozapínacia fleecová mikina so stojačikom, spojená cvokmi 3 tkanými páskami s kontrastnými detailmi, 2 predné kryté vrecká na zips v členiacich švoch, spodný lem k stiahnutiu elastickou šňúrkou, antipilingová úprava z oboch strán. Vodeodolnosť 8 000 mm, priedušnosť 5 000 g/m2/24 hod. Materiál: Vrchná bunda :100 % polyester, plátnová väzba a TPU biela laminácia, 130 g/m2, Vnútorná fleece - 100 % polyester, 220g/m2, veľkosť: </t>
  </si>
  <si>
    <t>Reflexná bunda nepremokavá, 4 vrecká, 100% polyester, PU záter 190 g, výplň 100 = polyester 170 g</t>
  </si>
  <si>
    <t>VESTA</t>
  </si>
  <si>
    <t xml:space="preserve">Pracovná vesta zateplená, zmesový materiál: 65% polyester, 35% bavlna, 170 g/m², vnútorný materiál 100% polyester 160 g/m², vysoký ochranný krčný golier , vonkajšie multifunkčné vrecká, zapínanie zips, zelená farba, veľkosť:  </t>
  </si>
  <si>
    <t>Zateplená nepremokavá vesta pánska, 100 % polyester, predĺžený chrbát, polyesterový materiál s mechanicky odolnou úpravou, veľkosť:</t>
  </si>
  <si>
    <t xml:space="preserve">Softshellová pracovná vesta, vonkajšia vodeodolnosť 95% polyester 5% elastan, unikátna stredná priedyšná membrána, vnútorná vrstva z tepelne izolačného mikro polarfleecu, komfortná, priedyšná, vodeodolná. Priedušnosť do 3000 gr/m2/24h. Nepremokavá do 8000 mm vodného stĺpca. Celoprepínací zips. Vrecká 2 bočné na zips a 1 na hrudi so zipsom, vnútorné vrecká - 2 spodné a 1 náprsné vpravo, tmavomodrá, veľkosť: </t>
  </si>
  <si>
    <t xml:space="preserve">Dámska fleecová vesta, materiál 100% PES, Micro Fleece, 280g/m2, materiál odolný proti plstnateniu, vesta na zips, dve vrecká, rôzne farby, veľkosť: </t>
  </si>
  <si>
    <t>PLÁŠŤ</t>
  </si>
  <si>
    <t>Plášť biely s dlhým rukávom, 100% bavlna, 200g/m2, 3 vrecká, jedno náprsné a dve spodné, dámsky, pánsky, veľkosť:</t>
  </si>
  <si>
    <t>Nepremokavý plášť vode odolný plášť s kapucňou, - dvojité podlepenie švov, zapínanie na cvoky, dve vrecká kryté klopami, - materiál: PVC / polyester, 350 g/m2, M</t>
  </si>
  <si>
    <t xml:space="preserve">Pršiplášť do dažďa hrubší </t>
  </si>
  <si>
    <t>Jednorázový ochranný oblek, jednorázový ochranný odev s kapucňou, manžety s gumičkou, antistatický, ochrana proti tuhým a kvapalným aerosolom, materiál polypropylén, povrchová úprava mikroporézny film, veľkosť:</t>
  </si>
  <si>
    <r>
      <t xml:space="preserve">Návštevnícky ochranný plášť jednorazový </t>
    </r>
    <r>
      <rPr>
        <sz val="9"/>
        <rFont val="Arial"/>
        <family val="2"/>
        <charset val="238"/>
      </rPr>
      <t>biely 100 ks v bal</t>
    </r>
  </si>
  <si>
    <t>Vodeodolný plášť s kapucňou integrovanou v golieri. Plášť je šitý a zváraný, dĺžka 120 cm, zapínanie na zips s cvokmi, 2 vrecká. Vodeodolný materiál  PVC/100% polyester/ , hrúbka 0,18 mm</t>
  </si>
  <si>
    <t>POLOKOŠELE, KOŠELE</t>
  </si>
  <si>
    <t>Polokošeľa s krátkym rukávom, biela, bavlna, veľkosť:</t>
  </si>
  <si>
    <t>Dámska polokošeľa unisexová, 170 g/m2, 65% bavlna a 35% polyester, z materiálu double pique (jemnejšia úplet), spevňujúca ramenná páska, golier a rukávy zakončené rebrovým úpletom, bočné švy, transparentné gombíky vo farbe materiálu, rôzne farby, veľkosť:</t>
  </si>
  <si>
    <t xml:space="preserve">Pánska polokošeľa unisexová, 190 g/m2, 100% bavlna, z materiálu double pique (jemnejšia úplet), spevňujúca ramenná páska, golier a rukávy zakončené rebrovým úpletom, transparentné gombíky vo farbe materiálu, biela,  rôzne fareby,  veľkosť: </t>
  </si>
  <si>
    <t xml:space="preserve">Košeľa s krátkym rukávom, biela, 100% bavlna, veľkosť: </t>
  </si>
  <si>
    <t xml:space="preserve">Košeľa s krátkym rukávom, biela farba, 100% bavlna, vypasovaný strih, vpredu 3 vrecká, vhodná pre pracovníkov laboratória, dámska, veľkosť: </t>
  </si>
  <si>
    <t>Flanelová košeľa dlhý rukáv, veľkosť:</t>
  </si>
  <si>
    <t>Chirurgická košeľa s V výstrihom</t>
  </si>
  <si>
    <t>Pánska zdravotnícka košeľa, biela, oblieka sa cez hlavu, priekrčník do véčka, jedno náprsné vrecko</t>
  </si>
  <si>
    <t xml:space="preserve">Pánska polokošeľa vyššej gramáže 220g/m2, - farba čierna, golier a lemy rukávov z rebrovej pleteniny 1x1. Léga s 3 gombíkmi vo farbe materiálu. Strih s bočnými švami a malými rozparkami. Priekrčník je začistený páskou. Spevnený ramenný šev. </t>
  </si>
  <si>
    <t>TRIČKO</t>
  </si>
  <si>
    <t>Tričko unisex, farba biela, modrá, veľkosť:</t>
  </si>
  <si>
    <t>Tričko unisex, 150-160 g/m2, 100 % bavlna, okrúhly rebrovaný elastanový priekrčník, šitie je zdvojené, jemne spracovaná bavlna, lemovka za krkom, dĺžka do hĺbky bokov, spevňujúca ramenná páska, silikónová úprava Single Jersey, tmavomodrá farba, veľkosť:</t>
  </si>
  <si>
    <t xml:space="preserve">Tričko  s krátkym rukávom, unisex, 160-180 g/m2 , 100 % bavlna, silikónová úprava Single Jersey, biele a rôzne farby, veľkosť: </t>
  </si>
  <si>
    <t xml:space="preserve">Pánske tričko unisex s krátkym rukávom /vyššej gramáže/, 100% bavlna, 190 g/m², spevňujúca ramenná páska, bez bočných švov, rôzne farby, veľkosť: </t>
  </si>
  <si>
    <t xml:space="preserve">Tričko unisex, biela farba, dlhý rukáv, gramáž 160g/m2, biele, farebné, veľkosť: </t>
  </si>
  <si>
    <t xml:space="preserve">Tričko SLIM s dlhým rukávom, 180 g/m2, 95% bavlna, 5% elastan silikónová úprava Single Jersey, priliehavý strih s bočnými švami, úzky okrúhly lem priekrčníku, spevnený ramenný šev,dámske, veľkosť: </t>
  </si>
  <si>
    <t>Tričko s dlhým rukávom, pánske, 160-190 g/m2, 100 % bavlna silikónová úprava Single Jersey, rôzne farby, veľkosť: č. L, XL</t>
  </si>
  <si>
    <t xml:space="preserve">Biele bavlnené tričko odolné vyšším teplotám,  strih s bočnými švami, krátky rukáv, veľkosť: </t>
  </si>
  <si>
    <t>TIELKO</t>
  </si>
  <si>
    <r>
      <t>Dámske pracovné tielko so širšími ramienkami, 180 g/m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95% bavlna a 5% elastan, priliehavý strih s bočnými švami, hrubší guľatý výstrih, priekrčník a prieramky lemované povrchovým materiálom, predĺžená dĺžka, silikónová úprava materiálu Single Jersey, biele, rôzne farby,  veľkosť: </t>
    </r>
  </si>
  <si>
    <r>
      <t>Pánske pracovné tielko bez postranných švov, 155 g/m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100% bavlna, finálna silikónová úprava materiálu Single Jersey, biele, rôzne farby,  veľkosť: </t>
    </r>
  </si>
  <si>
    <t>MONTÉRKOVÉ SÚPRAVY</t>
  </si>
  <si>
    <t xml:space="preserve">Nepremokavý set (súprava), 100% polyester potiahnuté PU, vodotesné švy, priedušné, vodný stĺpec 3000mm H2O, nepremokavý a vetruodolný komplet, ¾ plášť s kapucňou v golieri a nohavice s gumou v páse, nešustivý materiál,dve široké predné vrecká kryté proti prieniku vody, spodný lem rukávov možno polohovať cvokom, dámske, pánske, veľkosť: </t>
  </si>
  <si>
    <t>súprava</t>
  </si>
  <si>
    <t xml:space="preserve">Montérková  súprava do pása - montérky, Mat.65%PES/35%bavlna, min.260g/m2,zapínanie na zips a gombík, guma v páse v zadnej časti, vrecká na suchý zips, podľa normy EN340, pánska, dámska, veľkosti: </t>
  </si>
  <si>
    <r>
      <t xml:space="preserve">Montérková súprava na traky pánska, montérky: 100 % bavlna, 240-260 g/m², traky, v prednej časti vrecko na zips, zosilnené kolená, remienok, guma v páse, vnútorné vrecko na nákolenníky; bunda: 100 % bavlna, 240-260 g/m², dve horné vrecká na zips, v dolnej časti guma; zosilnené kolená, </t>
    </r>
    <r>
      <rPr>
        <b/>
        <sz val="9"/>
        <rFont val="Arial"/>
        <family val="2"/>
        <charset val="238"/>
      </rPr>
      <t>farba: tmavomodrá</t>
    </r>
  </si>
  <si>
    <t>RUKAVICE</t>
  </si>
  <si>
    <t xml:space="preserve">Rukavice jednorázové, latex nepudrované, 100 ks v balení, veľkosť: </t>
  </si>
  <si>
    <t xml:space="preserve">Rukavice jednorázové, latex pudrované, 100 ks v balení, veľkosť: </t>
  </si>
  <si>
    <t>bal</t>
  </si>
  <si>
    <t xml:space="preserve">Rukavice jednorázové, nitrilové, nepúdrované, 100 ks v balení, veľkosť: </t>
  </si>
  <si>
    <t xml:space="preserve">Rukavice jednorazové, nitrilové, pudrované, 100 ks v balení, modré  veľkosť: </t>
  </si>
  <si>
    <t>Rukavice jednorázové nitrilové, balenie: 200ks, veľkosť:</t>
  </si>
  <si>
    <t xml:space="preserve">Pracovné rukavice, úplet z nylonu, potiahnuté penou z PVC v oblasti dlane a prstov, pružný úplet na zápästí, odolné voči opotrebeniu a roztrhnutiu, veľkosť: </t>
  </si>
  <si>
    <t>Pracovné rukavice, úplet z nylonu s vrstvou mikroporézneho nitrilu v dlani a na prstoch a pružným nápletom, odolné voči opotrebeniu a roztrhnutiu, veľkosť:</t>
  </si>
  <si>
    <t xml:space="preserve">Pracovné rukavice záhradkárske, pestrofarebné bavlnené rukavice, dlaň a prsty s farebnými PVC terčíkmi, odolné voči opotrebeniu a roztrhaniu, veľkosť: </t>
  </si>
  <si>
    <t>Rukavice pracovné kombinované, hovädzia štiepenka, dlaňová časť rukavice vyrobená z jedného kusa kože, zosilnená manžeta, zvnútra podšívka, veľkosť:</t>
  </si>
  <si>
    <t>Rukavice latexové, zvnútra velúrová úprava, protišmykový dezén na dlaniach a prstoch, veľkosť:</t>
  </si>
  <si>
    <t>Rukavice bavlnené úpletové, veľkosť:</t>
  </si>
  <si>
    <t>Chemické pracovné rukavice, latexové rukavice bez podkladu, dvakrát máčané, vzduchotesné, nepriepustnosť vody, vnútorný materiál 100 % bavlna, dĺžka 30 cm, hrúbka 0,5 mm, veľkosť:</t>
  </si>
  <si>
    <t xml:space="preserve">Chemické pracovné rukavice, nitrilové bez podkladu, chlórované z vnútornej strany, neflokované, dĺžka 33 cm, hrúbka 0,20 mm, veľkosť: </t>
  </si>
  <si>
    <t xml:space="preserve">Chemické protiporézne pracovné rukavice, dĺžka 30 cm, hrúbka 1,4 mm, pre prácu s chemikáliami s dlhšou a vyššou úrovňou ochrany, certifikované   veľkosť: </t>
  </si>
  <si>
    <t>Teplovzdorné rukavice do 350 °C, prstové, vonkajšia vrstva zo špeciálnych  teplu odolnýchmateriálov, vnútorná zo 100%-nej bavlny. Veľkosť:</t>
  </si>
  <si>
    <t>Rukavice tepluodolné do min. 250°C, (vhodné pre potravinárstvo, laboratóriá), veľkosť:</t>
  </si>
  <si>
    <t>Kožené pracovné rukavice, veľkosť:</t>
  </si>
  <si>
    <t>Pracovné rukavice jednorázové,vinyl, hladké, púdrované, modré, balenie=100ks, veľkosť:</t>
  </si>
  <si>
    <t xml:space="preserve">Pracovné rukavice kombinované, dlaň jemná lícová kozinka, chrbát bavlna s nápletom, veľkosť: </t>
  </si>
  <si>
    <t>Celokožené rukavice, dlaň, prsty a chrbát z kozinkovej lícovky, manžeta stiahnutá gumičkou, vhodné na prácu v suchom aj vlhkom prostredí, odolnosť proti oderu, odolnosť proti rezu, pretrhnutiu a prepichnutiu, veľkosť:</t>
  </si>
  <si>
    <t>Pracovné rukavice kombinované, norma EN388, veľkosť:</t>
  </si>
  <si>
    <t>Pracovné prstové kevlárové tepelne, proti porezu odolné rukavice, vonkajšia strana: 100 % Kevlar, vnútorná strana 100 % bavlna, odolné voči teplu 250 °C, manžeta 10 cm</t>
  </si>
  <si>
    <t>Rukavice do chladu</t>
  </si>
  <si>
    <t>Pracovné rukavice z umelého semišu v dlani, Spandexu na chrbte, so sťahovacou manžetou na suchý zips, veľkosť: pár</t>
  </si>
  <si>
    <t>Máčané latexové pracovné rukavice z polyesteru, pružná manžeta, elastické a odolné voči opotrebeniu, možnosť prania bez rizika zrazenia, veľkosť:</t>
  </si>
  <si>
    <t>OSTATNÉ OCHRANNÉ POMÔCKY - čiapky, respirátory, uteráky</t>
  </si>
  <si>
    <t>Čiapka so šiltom, zelená</t>
  </si>
  <si>
    <t>Pracovný klobúčik, dámsky, farba:zelená, veľkosť: univerzálna</t>
  </si>
  <si>
    <t>Pletená  čiapka do zimy (kulich), 100% akryl, čierna, univerzálna veľkosť</t>
  </si>
  <si>
    <t xml:space="preserve">Pletená čapica, farba čierna, 100% akryl 74g PA, vhhodná pre SBS - napr. MASCOT </t>
  </si>
  <si>
    <t xml:space="preserve">Teplá zimná čiapka s ochranným šiltom, s membránou vodeodolnou a vetruvzdornou, obojstranná, klapky na uši s kožušinou. Veľkosť: </t>
  </si>
  <si>
    <t>Baranica, teplá zimná čiapka s kožušinou a klapkami na uši</t>
  </si>
  <si>
    <t>Pohodlná pletená čiapka, moderný vzor, spevnená</t>
  </si>
  <si>
    <t>Respirátor FFP1-ochranný faktor x4, s výdychovým ventilčekom</t>
  </si>
  <si>
    <t>Respirátor s výdychovým ventilom FFP3, Skladací respirátor triedy P3  s patentovaným výdychovým ventilom do 50 x NPK, FFP3, ochrana proti tuhým a kvapalným časticiam, jemným časticiam  1µm, pevným, toxickým vodným a kvapalným aerosolom, dymu. Úroveň minimálne filtračnej schopnosti 99%, vnútorná priepustnosť 2%, nominálny ochranný faktor 50, určená úroveň ochrany 20, v súlade s normou: EN 149</t>
  </si>
  <si>
    <t>Respirátor s výdychovým ventilom refill 511</t>
  </si>
  <si>
    <t>Respirátor typ FFP2, ochrana proti netoxickým a stredne toxickým aerosólom v kvapalnej alebo pevnej koncentrácii</t>
  </si>
  <si>
    <t>RESPIRÁTOR FFP2 UHLÍKOVÝ 641 REFIL 0701004099999, tvarovaný respirátor triedy FFP2 s výdychovým ventilom a vrstvou aktívneho uhlia podľa normy EN 149,Obsahuje aktívne uhlie čím zabraňuje zápachu, trieda FFP2 poskytuje ochranu proti pevným časticiam alebo kvapalným aerosólom, ochrana pred nebezpečnými a dráždivými látkami (oxid kremičitý a uhličitan sodný), s výdychovým ventilčekom, elastický pásik čelenky šetrný ku pokožke, dokonalá absorpcia potu. Hmotnosť 15 gramov, balenie: 15 ks/bal (resp.10 ks/bal)</t>
  </si>
  <si>
    <t xml:space="preserve">Skladací respirátor s výdychovým ventilom, ochrana proti tuhým a kvapalný časticiam, jemným časticiam, netoxickým a toxickým aerosólom v kvapalnej alebo pevnej koncentrácii, 10 ks v balení </t>
  </si>
  <si>
    <t>Respirátor REFIL 831S/P2, tvarovaný respirátor s výdychovým ventilom a vrstvou aktívneho uhlia zaručuje ochranu proti pevným netoxickým častiam a aerosolom v koncentráciách neprevyšujúcich 10-násobok NPK, Stupeň ochrany: P2,Všetky respirátory REFIL spĺňajú všetky požiadavky ČSN EN 149. balenie: 10 ks / bal.</t>
  </si>
  <si>
    <t>Filter 3M 2138, P3, O3, pre polomasku 3M 7502, 2 ks/bal.</t>
  </si>
  <si>
    <t>Ochranný štít na tvár, číry PMMA celotvárový štít s hrúbkou min. 2 mm,rozmery 220x290 mm, s náhlavným držiakom, ochrana očí a tváre,možnosť použitia súčasne s dioptrickými okuliarmi, norma EN 166</t>
  </si>
  <si>
    <t xml:space="preserve">Polomaska 3M 7502 - M, s dvoma filtrami, bajonetový upínací systém filtrov 3M, mäkká a ľahká elastomerická tvárová časť </t>
  </si>
  <si>
    <t>Jednorazové trojvrstvové rúško na tvár chirurgické s gumičkami, s mikrobakteriálnym filtrom z mäkkej antialergickej netkanej textílie, balenie= 50 ks</t>
  </si>
  <si>
    <t>Antibakteriálne rúško na tvár s 2 vrstvami, Dvojvrstvová opakovane použiteľná textilná maska s antimikrobiálnym povrchom. Zabíja 99,9% baktérií a reguluje množstvo mikroorganizmov spôsobujúcich zápach, ktoré sa môžu hromadiť vo vláknach pri kontakte s pokožkou a praní. 100% bavlnená tkanina pre celodenné pohodlie. Elastické slučky na uši s nastavovačom pre dokonalé uchytenie. Možno prať v práčke pri teplote 60 stupňov. Skladá sa plocho, každá maska je zabalená vo vnútri samostatného hygienického poly vrecka.</t>
  </si>
  <si>
    <t>Zátky do uší, Jednorázové kuželové zátky do uší, materiál hypoalergická polyuretánová pena, minimálny tlak na stenu zvukovoduc</t>
  </si>
  <si>
    <t>Penové štuple do uší, blokujú škodlivý zvuk, anatomický tvar, mäkké, hladké a pohodlné, balenie=3 páry</t>
  </si>
  <si>
    <t>Jednorázové návleky na obuv balenie=100 ks</t>
  </si>
  <si>
    <t>Uteráky vaflové</t>
  </si>
  <si>
    <t>Uteráky ľanové</t>
  </si>
  <si>
    <t xml:space="preserve">Uteráky 100% bavlna ,vynikajúca sacia schopnosť, rozmery: min. 50x100 cm ,jednofarebné, stálofarebné </t>
  </si>
  <si>
    <t>Ochranné okuliare s veľkým zorným polom a vynikajúcimi optickými vlastnosťami, s rovnými úzkymi nylovnovými straničkami, so zvýšenou ochranou obočia. Úprava zorníka: nemlživá úprava, úprava proti poškrabaniu, UV filter</t>
  </si>
  <si>
    <t>Ochranné okuliare, použitie na dioptrické okuliare, s veľkým zorným polom a vynikajúcimi optickými vlastnosťami, s rovnými úzkymi nylovnovými straničkami, so zvýšenou ochranou obočia. Úprava zorníka: nemlživá úprava, úprava proti poškrabaniu, UV filter, číre</t>
  </si>
  <si>
    <t xml:space="preserve">Pracovné okuliare, ergonomické, polykarbonátové šošovky, športový dizajn, úprava proti poškriabaniu, úprava proti zahmlievaniu, UV400, farba zorníka dymová </t>
  </si>
  <si>
    <t>Ochranné okuliare číre navrhnuté tak, aby sa dali nosiť cez dioptrické okuliare, nylonové straničky s mäkkým zakončením, nastaviteľný sklon a dĺžka straničiek</t>
  </si>
  <si>
    <t>Ochranný štít mriežka s nosičom, štít na prácu s krovinorezom a reťazovou pílou, dierkovaný. Sieťkovaný, celotvárový drôtený zorník, nastaviteľný náhlavný držiak</t>
  </si>
  <si>
    <t>Funkčné spodné prádlo s merinom (spodky a nátelník s dlhým rukávom). Vďaka svojmu zloženiu s veľmi jemnou merinou vlnou sa vyznačuje vynikajúcimi termoregulačnými vlastnosťami a absorpciou potu. V zime zahreje, v teple schladí. Veľkosť:</t>
  </si>
  <si>
    <t xml:space="preserve">Ponožky elastické funkčné a zvýšené čierne ponožky, zosilnená päta a špička, funkčný úplet a ochranné froté chodidlo, polypropylénové vlákno s antibakteriálnou úpravou Prolen Siltex s iónmi striebra Ag+, materiál: 75% bavlna, 22% polypropylén, 3% elastan, veľkosť: </t>
  </si>
  <si>
    <t>Pracovné ponožky biele 70% bavlna, 30% polyamid, veľkosť:</t>
  </si>
  <si>
    <t>Face mask - rúšky na tvár (100 kusov v balení)</t>
  </si>
  <si>
    <t>Veľkosti spolu NPPC</t>
  </si>
  <si>
    <t>XXL</t>
  </si>
  <si>
    <t>XL</t>
  </si>
  <si>
    <t>č. M,L, XL, XXL</t>
  </si>
  <si>
    <t>M</t>
  </si>
  <si>
    <t>Jednotka</t>
  </si>
  <si>
    <t>Kožená členková obuv s oceľovou špicou a planžetou vybavená antistatickou, protišmykovou a olejovzdornou podrážkou.</t>
  </si>
  <si>
    <t>M, L</t>
  </si>
  <si>
    <t>Gumená zástera</t>
  </si>
  <si>
    <t>40, 44</t>
  </si>
  <si>
    <t>XS, S, M, L, XL, XXXXL</t>
  </si>
  <si>
    <t>XS, S, M, L, XL, XXL, XXXL</t>
  </si>
  <si>
    <t>S, M, L, XL, 8, 9</t>
  </si>
  <si>
    <t>Respirátor tvarovaný FFP1 proti jemnému prachu (20ks v balení)</t>
  </si>
  <si>
    <t>Pracovné odevy - Nohavice SBS, farba čierna, polyester / bavlna (65/35) napr. RHINO</t>
  </si>
  <si>
    <t>Členková pracovnáobuv-celokožená SBS, zvršok:lícováhovädziauseňvhrúbke2,0-2,2mm, podšívka:textília Cambrelle s absorbčnou schopnosťou, stielka anatomicky tvarovaná, antistatická, podošva: PU / RUBBER - do 300 ° C, olejovzdorná, antistatická, protišmyková, dvojzložkový nástrek, norma:ENISO20347:2005, prevedenie:01FO-bez oceľovej tužinky, napr. BRUSEL 2880</t>
  </si>
  <si>
    <t>Zateplená bunda typu pilot vhodná pre SBS, obdobie: zima/prechod odopínateľné rukávy možnosť nosiť aj ako vestu, Bunda z polyesteru OXFORD
Povrstvená polyuretánom, vnútorná podšívka z čierneho POLARU, 5 vrecák, EN 340.
Farba: čierna; napr.  RENO PILOT 2v1 SBS DELTAPLUS</t>
  </si>
  <si>
    <t xml:space="preserve">Vesta zateplená pánska, Nepremokavá so stojačikom 100 % polyester, 230 g/m2, predĺžený chrbát /predĺžená, vrecká náprsné a spodné, modrá/ zelená/hnedá/sivá,veľkosť: </t>
  </si>
  <si>
    <t>Dámske ¾ nohavice biele. Pás do gumy so šnúrkou,  2 predné vrecká. Nohavice do manžety s rázporkom. Materiál: bavlna min. 60%, polyester, elastan, gramáž 195 g/m2.
https://www.lubica.sk/canis-cxs-amy-biele-3-4-nohavice-damske-p10373?variation=117799&amp;gclid=EAIaIQobChMIyrfpkJ_k-AIVCJ_VCh06lAC4EAkYAiABEgLtAfD_BwE</t>
  </si>
  <si>
    <t>37, 41, 42</t>
  </si>
  <si>
    <t>40,42,43,44</t>
  </si>
  <si>
    <t>42,43,44</t>
  </si>
  <si>
    <t>37, 38, 39, 40, 41</t>
  </si>
  <si>
    <t>40,41,42,43,44, 45,46</t>
  </si>
  <si>
    <t>č.38,39,43</t>
  </si>
  <si>
    <t>č. 37, 38, 39, 40, 41, 42, 43, 44, 45</t>
  </si>
  <si>
    <t>Dámske:40,41, Pánske:42, 43, 44, 46</t>
  </si>
  <si>
    <t>8, 9 (42, 43)</t>
  </si>
  <si>
    <t>39, 40,41, 42, 43, 44, 45, 46</t>
  </si>
  <si>
    <t>43, 44, 45</t>
  </si>
  <si>
    <t>č. 38, 39, 40</t>
  </si>
  <si>
    <t>43, 44, 46</t>
  </si>
  <si>
    <t xml:space="preserve">40,41,42,43, 44, 45, 46, </t>
  </si>
  <si>
    <t>č. 42, 44, 48</t>
  </si>
  <si>
    <t>50,52,54,56</t>
  </si>
  <si>
    <t>(XL)52, 54</t>
  </si>
  <si>
    <t>52, 56, 60</t>
  </si>
  <si>
    <t xml:space="preserve">M, L, XL, </t>
  </si>
  <si>
    <t>52, 60</t>
  </si>
  <si>
    <t>č. M, L, XL, XXL, XXXXL</t>
  </si>
  <si>
    <t>50,54,L, XL, XXL, Dámsky M, Pánsky XL</t>
  </si>
  <si>
    <t>S,M,L,XL, 48,52,54,</t>
  </si>
  <si>
    <t>L, XL, XXXL, pánska: 38,44</t>
  </si>
  <si>
    <t>XL, 50,54, Pánska XL, XXL</t>
  </si>
  <si>
    <t>S, M, L, XL, XXXL, 52</t>
  </si>
  <si>
    <t>Dámska: M, XXL, pánska: L</t>
  </si>
  <si>
    <t>S, M</t>
  </si>
  <si>
    <t>L, XL, XXL</t>
  </si>
  <si>
    <t>S, M, L, XL, 7, 8</t>
  </si>
  <si>
    <t>M, L, XL, 7, 8, 9, 10</t>
  </si>
  <si>
    <t>S, M, L, XL, 7, 8, 9,</t>
  </si>
  <si>
    <t>M, L, 7, 8, 9, 10</t>
  </si>
  <si>
    <t>S, M, 7, 8, 9, 10</t>
  </si>
  <si>
    <t xml:space="preserve">M, L, XL, 7, 8, 9, </t>
  </si>
  <si>
    <t>L, XL, XXL, 60/62, 8,10,11</t>
  </si>
  <si>
    <t>M, L, 7,8,10</t>
  </si>
  <si>
    <t>7,8,9,10</t>
  </si>
  <si>
    <t>7,8,9</t>
  </si>
  <si>
    <t>7,8,10</t>
  </si>
  <si>
    <t>8,9,</t>
  </si>
  <si>
    <t>S, L, XL</t>
  </si>
  <si>
    <t>L, XXL</t>
  </si>
  <si>
    <t>Dámska: 8</t>
  </si>
  <si>
    <t xml:space="preserve">č. 7, 8,9,10 </t>
  </si>
  <si>
    <t>41, 44, 46</t>
  </si>
  <si>
    <t>37, 38, 42, 43</t>
  </si>
  <si>
    <t>5, 35-36, 42,43</t>
  </si>
  <si>
    <t>Dámska: 36, 37, 38,39,40,41, Pánska: 41,42, 43</t>
  </si>
  <si>
    <t>dámske: č. 37, 38, 39, 40, 41, pánske: č. 41, 43, 44, 45, 46</t>
  </si>
  <si>
    <t>Pánske: 54, 56, 58, 62, dámske: 40, 44, 46, 48, 58, L, XL</t>
  </si>
  <si>
    <t>Dámske č. 42, 44, 46, 48,50, 52, 54, 56, 58, 60, Pánske: č. 38, 44, 46, 48, 50, 56</t>
  </si>
  <si>
    <t>č.36, 38, 40, 42, 44, 46, 52, 54</t>
  </si>
  <si>
    <t>48, 50, 52, 54, 62, XXXL</t>
  </si>
  <si>
    <t>č.44, 48, 50, 52, 54,56, 58</t>
  </si>
  <si>
    <t>č. 50, 52, 56</t>
  </si>
  <si>
    <t>Dámske: 8, 38, 40, 42, 44, 46, 48, 50, 52, Pánske: 48, 50, 54, 56</t>
  </si>
  <si>
    <t>Dámska: 36, M, L, XL, Pánska: M,L,XL,XXL, 52,54</t>
  </si>
  <si>
    <t>XS,S, M, L, XL, XXL, 38</t>
  </si>
  <si>
    <t>Pánska: 50,54, 58 Dámska: 48,52,54, XXL</t>
  </si>
  <si>
    <t>M,L,XL, 58</t>
  </si>
  <si>
    <t>dámska: č. 40,42, 46, 48, 50, 52, pánska: č. 48, 54, 56</t>
  </si>
  <si>
    <t>54, M, L. XL, XXL, XXXXL</t>
  </si>
  <si>
    <t>Dámska: , XSS, XL, 46, Pánska: M, XL</t>
  </si>
  <si>
    <t>L,XL,XXL</t>
  </si>
  <si>
    <t>L/XL, XXL</t>
  </si>
  <si>
    <t>S, M, L, XL, XXL</t>
  </si>
  <si>
    <t>38,40,42, 44,46,48,52, XXXL,</t>
  </si>
  <si>
    <t>Biele:S,M,L,XL, XXL, Modré: M,L,XL,XXL, 60,62, Šedé: XL</t>
  </si>
  <si>
    <t>Biele: S, M, L, XL, XXL Modré: M,XL. XXL, Šedé: XL</t>
  </si>
  <si>
    <t>Pánska: 48,50,52,54,56, 64,60-predĺžený strih</t>
  </si>
  <si>
    <t>L, 8</t>
  </si>
  <si>
    <t>36, 37, 38, 39, 40, 41, 42, 44</t>
  </si>
  <si>
    <t>Dámske: č. 35, 36, 37, 38, 39, 40, 41, 42, 43, 44,  Pánske: 40, 42, 43, 44, 45, 46, 47</t>
  </si>
  <si>
    <t xml:space="preserve">Dámska: 36,38, 40,42,44,46, S, M, L, XL, Pánska: 54, 56,58, M, L, XL, XXL, </t>
  </si>
  <si>
    <t>č. XS, S, L, XL, XXL, 38, 44, 46, 48</t>
  </si>
  <si>
    <t>č. 36, 37, 38, 39,40, 41, 42</t>
  </si>
  <si>
    <t>Pánske: 39,41,43,44 Dámske: 37,38,40</t>
  </si>
  <si>
    <t>37, 38, 39, 42</t>
  </si>
  <si>
    <t>35, 36,37,38,39,40,41</t>
  </si>
  <si>
    <t>38,41, 43, 44, 45</t>
  </si>
  <si>
    <t>42, 50, 52</t>
  </si>
  <si>
    <t>XL, 38, 40,42, 44,46,48,50,52,54,56, 58, 48, čísla 40. a 56 predĺžené na 180 cm</t>
  </si>
  <si>
    <t>XL, XXL</t>
  </si>
  <si>
    <t>L, XL</t>
  </si>
  <si>
    <t>M, L, XL, XXL, 10 + veľkosť7/8</t>
  </si>
  <si>
    <t>37, 38,39,41,42,43,44,46</t>
  </si>
  <si>
    <t>41, 42, 43,44,45</t>
  </si>
  <si>
    <t>Turistická (trekingová) poltopánka, zvršok useň a textília, gumová ochrana špice aj päty, vodeodolná membrána, podrážka: vibram</t>
  </si>
  <si>
    <t>Turistická (trekingová) vysoká obuv, zvršok: lícová hovädzinová useň nubuk, hydrofóbna úprava kože, vodeodolná membrána, gumová ochrana špice aj päty, podrážka: vibram</t>
  </si>
  <si>
    <t>Pánske: 45</t>
  </si>
  <si>
    <t>Dámska: 37, 40 Pánska: 44, 45</t>
  </si>
  <si>
    <t>Dámske č. 36, 37, 38, 39,40, 42,44, 46, 46-48, 48-50, pánske č.M, XL, XXL/46v/, L, 54, 56, 58</t>
  </si>
  <si>
    <t>č. 50, 52, 54, 56, 62</t>
  </si>
  <si>
    <t>Pánske pracovné nohavice. Flexibilný pás s pútkami na opasok. Predné vrecká. Zadné vrecká. Bočné multifunkčné vrecká. Materiál: bavlna 98% a elastan 2%, 270g/m2</t>
  </si>
  <si>
    <t>Pánske: 50, 52, 54, 56, 58, 62</t>
  </si>
  <si>
    <t>46, 56</t>
  </si>
  <si>
    <t>Pánska: 52, 54, 56, 58, M, dámska: S, M, 40, 44, 46, 48, 58</t>
  </si>
  <si>
    <t>Dámske: 38, 40, 42, 46, 48, 50, 52, Pánske: 48, 50, 52, 54, 56, L</t>
  </si>
  <si>
    <t>36/S, 39, 40, M; L; XL;XXXXL</t>
  </si>
  <si>
    <t xml:space="preserve">Pánska softshellová bunda: 3v1, stojáčik s odnímateľnou kapucňou s vystuženým šiltom, podlepené švy, vodeodolný zips zakončený krytkou brady, 2 predné kryté vrecká na zips v členiacich švoch, 1 náprsné kryté vrecko na zips, spodný lem a kapucňa k stiahnutiu elastickou šňúrkou spodný lem rukávov nastaviteľný suchým zipsom, vstup pre branding v podšívke v bočnej časti Vnútorná fleece: ľahká celozapínacia fleecová mikina so stojačikom, spojená cvokmi 3 tkanými páskami s kontrastnými detailmi, 2 predné kryté vrecká na zips v členiacich švoch, spodný lem k stiahnutiu elastickou šňúrkou, antipilingová úprava z oboch strán. Vodeodolnosť 8 000 mm, priedušnosť 5 000 g/m2/24 hod. Materiál: Vrchná bunda :100 % polyester, plátnová väzba a TPU biela laminácia, 130 g/m2, Vnútorná fleece - 100 % polyester, 220g/m2, veľkosť: </t>
  </si>
  <si>
    <t>tenká (ľahká) bunda do dažďa (vetru a vodeodolná) - dámska, pánska</t>
  </si>
  <si>
    <t>Dámska: 46, Pánska XXL</t>
  </si>
  <si>
    <t>Biele: XS, S, M, L, XL, XXXL Modré: S, M, L, XL, XXL, Zelené: M,L,S</t>
  </si>
  <si>
    <t>č. L, XL, pánske: modrá M, L, XL, XXL tmavošedá XL</t>
  </si>
  <si>
    <t>M, L, 8,10</t>
  </si>
  <si>
    <t>dáždnik s priemerom 200 cm (slnečník) s funkciou náklonu - dlhodobá práca v teréne, prekrytie statických prístrojov na dlhodobé meranie</t>
  </si>
  <si>
    <t>malý ruksak vhodný do dažďa - 20 l</t>
  </si>
  <si>
    <t>Kožená brašňa, s vystuženým dnom, bokmi a vnútorným vreckom, dve rady vreciek a popruh na rameno, 26x29x13 cm, Brašna je ušita speciální PES nití Amann, nosnost nite je 12 kg, švy sú v exponovaných miestach  nitované</t>
  </si>
  <si>
    <t>Pracovná obuv-softshellová pánska, zvršok z materiálu softshell s vodeodolnou membránou,špica a pätnej časť zosilnená vrstvou polyuretánu,phylon / kaučuková podošva, phylon zmäkčujúca došľap,vonkajšia kaučuková vrstva pre zvýšenú odolnosťproti pošmyknutiu na mokrom povrchu, farba tmavá</t>
  </si>
  <si>
    <t>L</t>
  </si>
  <si>
    <t>Dámske: 38, 39, 40, 41, 42
Pánske: 41, 42, 44, 45, 46</t>
  </si>
  <si>
    <t>36,38,39,40,42,43,44</t>
  </si>
  <si>
    <t>č. 36, 37, 38, 39, 40, 41, 42, 43, 44, 45</t>
  </si>
  <si>
    <t>40,42,44,46,48,50,52, 54</t>
  </si>
  <si>
    <t>Dámska: S,M,L,XL,XXL,XXXL 40,42,44 Pánska: 48, 52, 54, 56, M, L, XL, XXL</t>
  </si>
  <si>
    <t>Dámska: 35,36, 40,42,44,46,48,50,52,60, 62 Pánsky: 48,50,52, 54,56,58, XL, XXXL</t>
  </si>
  <si>
    <t xml:space="preserve">M, L, XL, XXL  </t>
  </si>
  <si>
    <t>Dámska: 40,42,44,46,62 Pánska: 48,50, 52,54,56,58-predlžený strih</t>
  </si>
  <si>
    <t>7, 8, 9</t>
  </si>
  <si>
    <t>XL, 7,8,9,10, 11</t>
  </si>
  <si>
    <t>Zimná zateplená vesta bez rukávov, zapínanie na zips, sťahovanie po stranách a v zadnej časti, 9 vreciek, elastický okraj okolo ramena, predĺžená chrbtová časť, puzdro na menovku, podšívka zateplený polyester taffeta, materiál prešívaný polyester 65 % a bavlna 35 %.</t>
  </si>
  <si>
    <t xml:space="preserve">ks </t>
  </si>
  <si>
    <t>52/L</t>
  </si>
  <si>
    <t>Pracovná poltopánka, ľahká a zároveň odolná, zvršok: useň crazy horse 1.8 - 2.0 mm, podšívka: textília mesh, trojkomponentná anatomická stielka s odpružujúcim prvkom v päte, stabilizačná opora pätnej časti z TPU, podošva: spider PU/PU. Farba hnedá</t>
  </si>
  <si>
    <t>Gumenné rukavice - z prírodného latexu, s velúrovaným vnútrom a protišmykovou úpravou v dlani a na prstoch, elastické odolné a trvanlivé.  Veľkosť L</t>
  </si>
  <si>
    <t>36,37;38,39;40;42;44, 45</t>
  </si>
  <si>
    <t>Spolu NPPC</t>
  </si>
  <si>
    <t>Cena za MJ bez DPH</t>
  </si>
  <si>
    <t>Cena spolu bez DPH</t>
  </si>
  <si>
    <r>
      <t>Pánske</t>
    </r>
    <r>
      <rPr>
        <b/>
        <sz val="9"/>
        <color theme="1"/>
        <rFont val="Arial"/>
        <family val="2"/>
        <charset val="238"/>
      </rPr>
      <t xml:space="preserve"> hnedé </t>
    </r>
    <r>
      <rPr>
        <sz val="9"/>
        <color theme="1"/>
        <rFont val="Arial"/>
        <family val="2"/>
        <charset val="238"/>
      </rPr>
      <t>zdravotné korkové šľapky s anatomicky tvarovanou stielkou. S dvomi nastaviteľnými priehlavkovými páskami a rovnou podrážkou.EN ISO 20347.</t>
    </r>
  </si>
  <si>
    <r>
      <rPr>
        <sz val="9"/>
        <color theme="1"/>
        <rFont val="Arial"/>
        <family val="2"/>
      </rPr>
      <t>pár</t>
    </r>
  </si>
  <si>
    <t>Gumené rukavice pracovné 35 cm z PVC, ochranné rukavice celomáčané v PVC (gumené), vyznačujú sa odolnosťou proti oderu, používajú sa na všeobecné mechanické práce v súlade s normami EN388 (hladina odporu: 3 1 2 1) a EN420, dĺžka 35 cm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</si>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</sst>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vertAlign val="superscript"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</font>
    <font>
      <sz val="9"/>
      <color theme="1"/>
      <name val="Roboto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2" fillId="0" borderId="7" xfId="0" applyFont="1" applyBorder="1" applyAlignment="1">
      <alignment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2" fillId="3" borderId="7" xfId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8" fillId="0" borderId="0" xfId="0" applyFont="1"/>
    <xf numFmtId="0" fontId="2" fillId="3" borderId="12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0" xfId="0"/>
    <xf numFmtId="0" fontId="7" fillId="0" borderId="11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vertical="top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center"/>
    </xf>
    <xf numFmtId="0" fontId="0" fillId="0" borderId="3" xfId="0" applyBorder="1"/>
    <xf numFmtId="0" fontId="8" fillId="0" borderId="3" xfId="0" applyFont="1" applyBorder="1"/>
    <xf numFmtId="0" fontId="0" fillId="0" borderId="14" xfId="0" applyBorder="1"/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/>
    </xf>
    <xf numFmtId="0" fontId="0" fillId="0" borderId="14" xfId="0" applyFont="1" applyBorder="1"/>
    <xf numFmtId="0" fontId="0" fillId="0" borderId="3" xfId="0" applyFont="1" applyBorder="1"/>
    <xf numFmtId="0" fontId="11" fillId="0" borderId="11" xfId="0" applyFont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3" borderId="3" xfId="1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top"/>
    </xf>
    <xf numFmtId="0" fontId="0" fillId="0" borderId="14" xfId="0" applyFont="1" applyBorder="1" applyAlignment="1">
      <alignment horizontal="left" vertical="top" wrapText="1"/>
    </xf>
    <xf numFmtId="0" fontId="7" fillId="3" borderId="3" xfId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/>
    </xf>
    <xf numFmtId="0" fontId="7" fillId="0" borderId="7" xfId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top"/>
    </xf>
    <xf numFmtId="0" fontId="0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0" fillId="0" borderId="17" xfId="0" applyFill="1" applyBorder="1"/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203" sqref="G203"/>
    </sheetView>
  </sheetViews>
  <sheetFormatPr defaultRowHeight="15" x14ac:dyDescent="0.25"/>
  <cols>
    <col min="1" max="1" width="4.42578125" style="37" bestFit="1" customWidth="1"/>
    <col min="2" max="2" width="74.5703125" style="23" customWidth="1"/>
    <col min="3" max="3" width="8.5703125" style="6" bestFit="1" customWidth="1"/>
    <col min="4" max="4" width="17.85546875" style="6" customWidth="1"/>
  </cols>
  <sheetData>
    <row r="1" spans="1:7" ht="36" x14ac:dyDescent="0.25">
      <c r="A1" s="7" t="s">
        <v>0</v>
      </c>
      <c r="B1" s="7" t="s">
        <v>1</v>
      </c>
      <c r="C1" s="24" t="s">
        <v>190</v>
      </c>
      <c r="D1" s="4" t="s">
        <v>185</v>
      </c>
      <c r="E1" s="4" t="s">
        <v>331</v>
      </c>
      <c r="F1" s="4" t="s">
        <v>332</v>
      </c>
      <c r="G1" s="4" t="s">
        <v>333</v>
      </c>
    </row>
    <row r="2" spans="1:7" x14ac:dyDescent="0.25">
      <c r="A2" s="35"/>
      <c r="B2" s="8" t="s">
        <v>2</v>
      </c>
      <c r="C2" s="25"/>
      <c r="D2" s="33"/>
    </row>
    <row r="3" spans="1:7" ht="51.75" customHeight="1" x14ac:dyDescent="0.25">
      <c r="A3" s="36">
        <v>1</v>
      </c>
      <c r="B3" s="9" t="s">
        <v>3</v>
      </c>
      <c r="C3" s="25" t="s">
        <v>7</v>
      </c>
      <c r="D3" s="39" t="s">
        <v>280</v>
      </c>
      <c r="E3" s="59">
        <v>25</v>
      </c>
      <c r="F3" s="57"/>
      <c r="G3" s="57">
        <f>E3*F3</f>
        <v>0</v>
      </c>
    </row>
    <row r="4" spans="1:7" ht="42.75" customHeight="1" x14ac:dyDescent="0.25">
      <c r="A4" s="36">
        <v>2</v>
      </c>
      <c r="B4" s="9" t="s">
        <v>4</v>
      </c>
      <c r="C4" s="25" t="s">
        <v>7</v>
      </c>
      <c r="D4" s="40" t="s">
        <v>204</v>
      </c>
      <c r="E4" s="59">
        <v>6</v>
      </c>
      <c r="F4" s="57"/>
      <c r="G4" s="57">
        <f t="shared" ref="G4:G67" si="0">E4*F4</f>
        <v>0</v>
      </c>
    </row>
    <row r="5" spans="1:7" ht="24" x14ac:dyDescent="0.25">
      <c r="A5" s="36">
        <v>3</v>
      </c>
      <c r="B5" s="9" t="s">
        <v>5</v>
      </c>
      <c r="C5" s="25" t="s">
        <v>7</v>
      </c>
      <c r="D5" s="40" t="s">
        <v>205</v>
      </c>
      <c r="E5" s="59">
        <v>17</v>
      </c>
      <c r="F5" s="57"/>
      <c r="G5" s="57">
        <f t="shared" si="0"/>
        <v>0</v>
      </c>
    </row>
    <row r="6" spans="1:7" ht="48" x14ac:dyDescent="0.25">
      <c r="A6" s="36">
        <v>4</v>
      </c>
      <c r="B6" s="9" t="s">
        <v>6</v>
      </c>
      <c r="C6" s="25" t="s">
        <v>7</v>
      </c>
      <c r="D6" s="39" t="s">
        <v>249</v>
      </c>
      <c r="E6" s="59">
        <v>3</v>
      </c>
      <c r="F6" s="57"/>
      <c r="G6" s="57">
        <f t="shared" si="0"/>
        <v>0</v>
      </c>
    </row>
    <row r="7" spans="1:7" ht="24" x14ac:dyDescent="0.25">
      <c r="A7" s="36">
        <v>5</v>
      </c>
      <c r="B7" s="9" t="s">
        <v>8</v>
      </c>
      <c r="C7" s="25" t="s">
        <v>7</v>
      </c>
      <c r="D7" s="40" t="s">
        <v>281</v>
      </c>
      <c r="E7" s="59">
        <v>17</v>
      </c>
      <c r="F7" s="57"/>
      <c r="G7" s="57">
        <f t="shared" si="0"/>
        <v>0</v>
      </c>
    </row>
    <row r="8" spans="1:7" x14ac:dyDescent="0.25">
      <c r="A8" s="36"/>
      <c r="B8" s="10" t="s">
        <v>9</v>
      </c>
      <c r="C8" s="25"/>
      <c r="D8" s="39"/>
      <c r="F8" s="57"/>
      <c r="G8" s="57">
        <f t="shared" si="0"/>
        <v>0</v>
      </c>
    </row>
    <row r="9" spans="1:7" ht="41.25" customHeight="1" x14ac:dyDescent="0.25">
      <c r="A9" s="36">
        <v>6</v>
      </c>
      <c r="B9" s="9" t="s">
        <v>10</v>
      </c>
      <c r="C9" s="25" t="s">
        <v>7</v>
      </c>
      <c r="D9" s="48" t="s">
        <v>210</v>
      </c>
      <c r="E9" s="59">
        <v>14</v>
      </c>
      <c r="F9" s="57"/>
      <c r="G9" s="57">
        <f t="shared" si="0"/>
        <v>0</v>
      </c>
    </row>
    <row r="10" spans="1:7" ht="28.5" customHeight="1" x14ac:dyDescent="0.25">
      <c r="A10" s="36">
        <v>7</v>
      </c>
      <c r="B10" s="9" t="s">
        <v>11</v>
      </c>
      <c r="C10" s="25" t="s">
        <v>7</v>
      </c>
      <c r="D10" s="48" t="s">
        <v>250</v>
      </c>
      <c r="E10" s="59">
        <v>6</v>
      </c>
      <c r="F10" s="57"/>
      <c r="G10" s="57">
        <f t="shared" si="0"/>
        <v>0</v>
      </c>
    </row>
    <row r="11" spans="1:7" ht="36" x14ac:dyDescent="0.25">
      <c r="A11" s="36">
        <v>8</v>
      </c>
      <c r="B11" s="9" t="s">
        <v>12</v>
      </c>
      <c r="C11" s="25" t="s">
        <v>7</v>
      </c>
      <c r="D11" s="49" t="s">
        <v>251</v>
      </c>
      <c r="E11" s="59">
        <v>7</v>
      </c>
      <c r="F11" s="57"/>
      <c r="G11" s="57">
        <f t="shared" si="0"/>
        <v>0</v>
      </c>
    </row>
    <row r="12" spans="1:7" x14ac:dyDescent="0.25">
      <c r="A12" s="36">
        <v>9</v>
      </c>
      <c r="B12" s="11" t="s">
        <v>13</v>
      </c>
      <c r="C12" s="26" t="s">
        <v>7</v>
      </c>
      <c r="D12" s="50" t="s">
        <v>282</v>
      </c>
      <c r="E12" s="59">
        <v>5</v>
      </c>
      <c r="F12" s="57"/>
      <c r="G12" s="57">
        <f t="shared" si="0"/>
        <v>0</v>
      </c>
    </row>
    <row r="13" spans="1:7" ht="24" x14ac:dyDescent="0.25">
      <c r="A13" s="36">
        <v>10</v>
      </c>
      <c r="B13" s="9" t="s">
        <v>14</v>
      </c>
      <c r="C13" s="25" t="s">
        <v>7</v>
      </c>
      <c r="D13" s="49" t="s">
        <v>283</v>
      </c>
      <c r="E13" s="59">
        <v>69</v>
      </c>
      <c r="F13" s="57"/>
      <c r="G13" s="57">
        <f t="shared" si="0"/>
        <v>0</v>
      </c>
    </row>
    <row r="14" spans="1:7" ht="24" x14ac:dyDescent="0.25">
      <c r="A14" s="36">
        <v>11</v>
      </c>
      <c r="B14" s="9" t="s">
        <v>15</v>
      </c>
      <c r="C14" s="25" t="s">
        <v>7</v>
      </c>
      <c r="D14" s="48">
        <v>41</v>
      </c>
      <c r="E14" s="59">
        <v>2</v>
      </c>
      <c r="F14" s="57"/>
      <c r="G14" s="57">
        <f t="shared" si="0"/>
        <v>0</v>
      </c>
    </row>
    <row r="15" spans="1:7" ht="24" x14ac:dyDescent="0.25">
      <c r="A15" s="36">
        <v>12</v>
      </c>
      <c r="B15" s="60" t="s">
        <v>334</v>
      </c>
      <c r="C15" s="61" t="s">
        <v>7</v>
      </c>
      <c r="D15" s="54">
        <v>43</v>
      </c>
      <c r="E15" s="59">
        <v>1</v>
      </c>
      <c r="F15" s="57"/>
      <c r="G15" s="57">
        <f t="shared" si="0"/>
        <v>0</v>
      </c>
    </row>
    <row r="16" spans="1:7" x14ac:dyDescent="0.25">
      <c r="A16" s="36"/>
      <c r="B16" s="12" t="s">
        <v>16</v>
      </c>
      <c r="C16" s="27"/>
      <c r="D16" s="38"/>
      <c r="E16" s="59"/>
      <c r="F16" s="57"/>
      <c r="G16" s="57">
        <f t="shared" si="0"/>
        <v>0</v>
      </c>
    </row>
    <row r="17" spans="1:7" ht="24" x14ac:dyDescent="0.25">
      <c r="A17" s="36">
        <v>13</v>
      </c>
      <c r="B17" s="9" t="s">
        <v>17</v>
      </c>
      <c r="C17" s="25" t="s">
        <v>7</v>
      </c>
      <c r="D17" s="49" t="s">
        <v>290</v>
      </c>
      <c r="E17" s="59">
        <v>31</v>
      </c>
      <c r="F17" s="57"/>
      <c r="G17" s="57">
        <f t="shared" si="0"/>
        <v>0</v>
      </c>
    </row>
    <row r="18" spans="1:7" ht="36" x14ac:dyDescent="0.25">
      <c r="A18" s="36">
        <v>14</v>
      </c>
      <c r="B18" s="9" t="s">
        <v>18</v>
      </c>
      <c r="C18" s="25" t="s">
        <v>7</v>
      </c>
      <c r="D18" s="49" t="s">
        <v>252</v>
      </c>
      <c r="E18" s="59">
        <v>25</v>
      </c>
      <c r="F18" s="57"/>
      <c r="G18" s="57">
        <f t="shared" si="0"/>
        <v>0</v>
      </c>
    </row>
    <row r="19" spans="1:7" ht="51" customHeight="1" x14ac:dyDescent="0.25">
      <c r="A19" s="36">
        <v>15</v>
      </c>
      <c r="B19" s="9" t="s">
        <v>19</v>
      </c>
      <c r="C19" s="25" t="s">
        <v>7</v>
      </c>
      <c r="D19" s="49" t="s">
        <v>316</v>
      </c>
      <c r="E19" s="59">
        <v>17</v>
      </c>
      <c r="F19" s="57"/>
      <c r="G19" s="57">
        <f t="shared" si="0"/>
        <v>0</v>
      </c>
    </row>
    <row r="20" spans="1:7" ht="63.75" customHeight="1" x14ac:dyDescent="0.25">
      <c r="A20" s="36">
        <v>16</v>
      </c>
      <c r="B20" s="9" t="s">
        <v>20</v>
      </c>
      <c r="C20" s="25" t="s">
        <v>7</v>
      </c>
      <c r="D20" s="49" t="s">
        <v>207</v>
      </c>
      <c r="E20" s="59">
        <v>6</v>
      </c>
      <c r="F20" s="57"/>
      <c r="G20" s="57">
        <f t="shared" si="0"/>
        <v>0</v>
      </c>
    </row>
    <row r="21" spans="1:7" x14ac:dyDescent="0.25">
      <c r="A21" s="36">
        <v>17</v>
      </c>
      <c r="B21" s="9" t="s">
        <v>21</v>
      </c>
      <c r="C21" s="25" t="s">
        <v>7</v>
      </c>
      <c r="D21" s="48">
        <v>39</v>
      </c>
      <c r="E21" s="59">
        <v>4</v>
      </c>
      <c r="F21" s="57"/>
      <c r="G21" s="57">
        <f t="shared" si="0"/>
        <v>0</v>
      </c>
    </row>
    <row r="22" spans="1:7" ht="60" x14ac:dyDescent="0.25">
      <c r="A22" s="36">
        <v>18</v>
      </c>
      <c r="B22" s="9" t="s">
        <v>22</v>
      </c>
      <c r="C22" s="25" t="s">
        <v>7</v>
      </c>
      <c r="D22" s="49" t="s">
        <v>277</v>
      </c>
      <c r="E22" s="59">
        <v>82</v>
      </c>
      <c r="F22" s="57"/>
      <c r="G22" s="57">
        <f t="shared" si="0"/>
        <v>0</v>
      </c>
    </row>
    <row r="23" spans="1:7" ht="42.75" customHeight="1" x14ac:dyDescent="0.25">
      <c r="A23" s="36">
        <v>19</v>
      </c>
      <c r="B23" s="9" t="s">
        <v>23</v>
      </c>
      <c r="C23" s="25" t="s">
        <v>7</v>
      </c>
      <c r="D23" s="49" t="s">
        <v>206</v>
      </c>
      <c r="E23" s="59">
        <v>12</v>
      </c>
      <c r="F23" s="57"/>
      <c r="G23" s="57">
        <f t="shared" si="0"/>
        <v>0</v>
      </c>
    </row>
    <row r="24" spans="1:7" ht="48" x14ac:dyDescent="0.25">
      <c r="A24" s="36">
        <v>20</v>
      </c>
      <c r="B24" s="9" t="s">
        <v>24</v>
      </c>
      <c r="C24" s="25" t="s">
        <v>7</v>
      </c>
      <c r="D24" s="48" t="s">
        <v>206</v>
      </c>
      <c r="E24" s="59">
        <v>5</v>
      </c>
      <c r="F24" s="57"/>
      <c r="G24" s="57">
        <f t="shared" si="0"/>
        <v>0</v>
      </c>
    </row>
    <row r="25" spans="1:7" ht="36" x14ac:dyDescent="0.25">
      <c r="A25" s="36">
        <v>21</v>
      </c>
      <c r="B25" s="9" t="s">
        <v>25</v>
      </c>
      <c r="C25" s="25" t="s">
        <v>7</v>
      </c>
      <c r="D25" s="49" t="s">
        <v>284</v>
      </c>
      <c r="E25" s="59">
        <v>7</v>
      </c>
      <c r="F25" s="57"/>
      <c r="G25" s="57">
        <f t="shared" si="0"/>
        <v>0</v>
      </c>
    </row>
    <row r="26" spans="1:7" ht="48" x14ac:dyDescent="0.25">
      <c r="A26" s="36">
        <v>22</v>
      </c>
      <c r="B26" s="9" t="s">
        <v>26</v>
      </c>
      <c r="C26" s="25" t="s">
        <v>7</v>
      </c>
      <c r="D26" s="51" t="s">
        <v>315</v>
      </c>
      <c r="E26" s="59">
        <v>47</v>
      </c>
      <c r="F26" s="57"/>
      <c r="G26" s="57">
        <f t="shared" si="0"/>
        <v>0</v>
      </c>
    </row>
    <row r="27" spans="1:7" ht="24" x14ac:dyDescent="0.25">
      <c r="A27" s="36">
        <v>23</v>
      </c>
      <c r="B27" s="9" t="s">
        <v>27</v>
      </c>
      <c r="C27" s="25" t="s">
        <v>7</v>
      </c>
      <c r="D27" s="49" t="s">
        <v>208</v>
      </c>
      <c r="E27" s="59">
        <v>39</v>
      </c>
      <c r="F27" s="57"/>
      <c r="G27" s="57">
        <f t="shared" si="0"/>
        <v>0</v>
      </c>
    </row>
    <row r="28" spans="1:7" ht="36" x14ac:dyDescent="0.25">
      <c r="A28" s="36">
        <v>24</v>
      </c>
      <c r="B28" s="9" t="s">
        <v>28</v>
      </c>
      <c r="C28" s="25" t="s">
        <v>7</v>
      </c>
      <c r="D28" s="49" t="s">
        <v>209</v>
      </c>
      <c r="E28" s="59">
        <v>5</v>
      </c>
      <c r="F28" s="57"/>
      <c r="G28" s="57">
        <f t="shared" si="0"/>
        <v>0</v>
      </c>
    </row>
    <row r="29" spans="1:7" ht="36" x14ac:dyDescent="0.25">
      <c r="A29" s="36">
        <v>25</v>
      </c>
      <c r="B29" s="13" t="s">
        <v>29</v>
      </c>
      <c r="C29" s="3" t="s">
        <v>7</v>
      </c>
      <c r="D29" s="48" t="s">
        <v>317</v>
      </c>
      <c r="E29" s="59">
        <v>85</v>
      </c>
      <c r="F29" s="57"/>
      <c r="G29" s="57">
        <f t="shared" si="0"/>
        <v>0</v>
      </c>
    </row>
    <row r="30" spans="1:7" ht="36" x14ac:dyDescent="0.25">
      <c r="A30" s="36">
        <v>26</v>
      </c>
      <c r="B30" s="9" t="s">
        <v>30</v>
      </c>
      <c r="C30" s="25" t="s">
        <v>7</v>
      </c>
      <c r="D30" s="49" t="s">
        <v>211</v>
      </c>
      <c r="E30" s="59">
        <v>8</v>
      </c>
      <c r="F30" s="57"/>
      <c r="G30" s="57">
        <f t="shared" si="0"/>
        <v>0</v>
      </c>
    </row>
    <row r="31" spans="1:7" ht="52.5" customHeight="1" x14ac:dyDescent="0.25">
      <c r="A31" s="36">
        <v>27</v>
      </c>
      <c r="B31" s="9" t="s">
        <v>31</v>
      </c>
      <c r="C31" s="25" t="s">
        <v>7</v>
      </c>
      <c r="D31" s="50" t="s">
        <v>291</v>
      </c>
      <c r="E31" s="59">
        <v>16</v>
      </c>
      <c r="F31" s="57"/>
      <c r="G31" s="57">
        <f t="shared" si="0"/>
        <v>0</v>
      </c>
    </row>
    <row r="32" spans="1:7" x14ac:dyDescent="0.25">
      <c r="A32" s="36">
        <v>28</v>
      </c>
      <c r="B32" s="9" t="s">
        <v>32</v>
      </c>
      <c r="C32" s="25" t="s">
        <v>7</v>
      </c>
      <c r="D32" s="48">
        <v>37</v>
      </c>
      <c r="E32" s="59">
        <v>3</v>
      </c>
      <c r="F32" s="57"/>
      <c r="G32" s="57">
        <f t="shared" si="0"/>
        <v>0</v>
      </c>
    </row>
    <row r="33" spans="1:7" ht="55.5" customHeight="1" x14ac:dyDescent="0.25">
      <c r="A33" s="36">
        <v>29</v>
      </c>
      <c r="B33" s="9" t="s">
        <v>33</v>
      </c>
      <c r="C33" s="25" t="s">
        <v>7</v>
      </c>
      <c r="D33" s="48">
        <v>39.4</v>
      </c>
      <c r="E33" s="59">
        <v>2</v>
      </c>
      <c r="F33" s="57"/>
      <c r="G33" s="57">
        <f t="shared" si="0"/>
        <v>0</v>
      </c>
    </row>
    <row r="34" spans="1:7" ht="60" x14ac:dyDescent="0.25">
      <c r="A34" s="36">
        <v>30</v>
      </c>
      <c r="B34" s="42" t="s">
        <v>200</v>
      </c>
      <c r="C34" s="31" t="s">
        <v>7</v>
      </c>
      <c r="D34" s="52" t="s">
        <v>212</v>
      </c>
      <c r="E34" s="59">
        <v>2</v>
      </c>
      <c r="F34" s="57"/>
      <c r="G34" s="57">
        <f t="shared" si="0"/>
        <v>0</v>
      </c>
    </row>
    <row r="35" spans="1:7" ht="48" x14ac:dyDescent="0.25">
      <c r="A35" s="36">
        <v>31</v>
      </c>
      <c r="B35" s="62" t="s">
        <v>313</v>
      </c>
      <c r="C35" s="39" t="s">
        <v>335</v>
      </c>
      <c r="D35" s="63">
        <v>47</v>
      </c>
      <c r="E35" s="64">
        <v>1</v>
      </c>
      <c r="F35" s="65"/>
      <c r="G35" s="57">
        <f t="shared" si="0"/>
        <v>0</v>
      </c>
    </row>
    <row r="36" spans="1:7" s="41" customFormat="1" ht="24" x14ac:dyDescent="0.25">
      <c r="A36" s="36">
        <v>32</v>
      </c>
      <c r="B36" s="66" t="s">
        <v>191</v>
      </c>
      <c r="C36" s="67" t="s">
        <v>7</v>
      </c>
      <c r="D36" s="68">
        <v>44</v>
      </c>
      <c r="E36" s="64">
        <v>1</v>
      </c>
      <c r="F36" s="65"/>
      <c r="G36" s="57">
        <f t="shared" si="0"/>
        <v>0</v>
      </c>
    </row>
    <row r="37" spans="1:7" s="41" customFormat="1" ht="24" x14ac:dyDescent="0.25">
      <c r="A37" s="36">
        <v>33</v>
      </c>
      <c r="B37" s="69" t="s">
        <v>292</v>
      </c>
      <c r="C37" s="70" t="s">
        <v>7</v>
      </c>
      <c r="D37" s="48" t="s">
        <v>294</v>
      </c>
      <c r="E37" s="64">
        <v>1</v>
      </c>
      <c r="F37" s="65"/>
      <c r="G37" s="57">
        <f t="shared" si="0"/>
        <v>0</v>
      </c>
    </row>
    <row r="38" spans="1:7" s="41" customFormat="1" ht="24" x14ac:dyDescent="0.25">
      <c r="A38" s="36">
        <v>34</v>
      </c>
      <c r="B38" s="69" t="s">
        <v>293</v>
      </c>
      <c r="C38" s="70" t="s">
        <v>7</v>
      </c>
      <c r="D38" s="48" t="s">
        <v>295</v>
      </c>
      <c r="E38" s="64">
        <v>5</v>
      </c>
      <c r="F38" s="65"/>
      <c r="G38" s="57">
        <f t="shared" si="0"/>
        <v>0</v>
      </c>
    </row>
    <row r="39" spans="1:7" s="41" customFormat="1" ht="36" x14ac:dyDescent="0.25">
      <c r="A39" s="36">
        <v>35</v>
      </c>
      <c r="B39" s="39" t="s">
        <v>328</v>
      </c>
      <c r="C39" s="71" t="s">
        <v>48</v>
      </c>
      <c r="D39" s="72">
        <v>39</v>
      </c>
      <c r="E39" s="64">
        <v>1</v>
      </c>
      <c r="F39" s="65"/>
      <c r="G39" s="57">
        <f t="shared" si="0"/>
        <v>0</v>
      </c>
    </row>
    <row r="40" spans="1:7" x14ac:dyDescent="0.25">
      <c r="A40" s="47"/>
      <c r="B40" s="43" t="s">
        <v>34</v>
      </c>
      <c r="C40" s="44"/>
      <c r="D40" s="33"/>
      <c r="E40" s="59"/>
      <c r="F40" s="57"/>
      <c r="G40" s="57">
        <f t="shared" si="0"/>
        <v>0</v>
      </c>
    </row>
    <row r="41" spans="1:7" ht="24" x14ac:dyDescent="0.25">
      <c r="A41" s="36">
        <v>36</v>
      </c>
      <c r="B41" s="45" t="s">
        <v>35</v>
      </c>
      <c r="C41" s="32" t="s">
        <v>7</v>
      </c>
      <c r="D41" s="49" t="s">
        <v>213</v>
      </c>
      <c r="E41" s="59">
        <v>18</v>
      </c>
      <c r="F41" s="57"/>
      <c r="G41" s="57">
        <f t="shared" si="0"/>
        <v>0</v>
      </c>
    </row>
    <row r="42" spans="1:7" ht="36" x14ac:dyDescent="0.25">
      <c r="A42" s="36">
        <v>37</v>
      </c>
      <c r="B42" s="45" t="s">
        <v>36</v>
      </c>
      <c r="C42" s="32" t="s">
        <v>7</v>
      </c>
      <c r="D42" s="49" t="s">
        <v>214</v>
      </c>
      <c r="E42" s="59">
        <v>3</v>
      </c>
      <c r="F42" s="57"/>
      <c r="G42" s="57">
        <f t="shared" si="0"/>
        <v>0</v>
      </c>
    </row>
    <row r="43" spans="1:7" ht="48" x14ac:dyDescent="0.25">
      <c r="A43" s="36">
        <v>38</v>
      </c>
      <c r="B43" s="45" t="s">
        <v>37</v>
      </c>
      <c r="C43" s="32" t="s">
        <v>7</v>
      </c>
      <c r="D43" s="49" t="s">
        <v>253</v>
      </c>
      <c r="E43" s="59">
        <v>36</v>
      </c>
      <c r="F43" s="57"/>
      <c r="G43" s="57">
        <f t="shared" si="0"/>
        <v>0</v>
      </c>
    </row>
    <row r="44" spans="1:7" ht="36" x14ac:dyDescent="0.25">
      <c r="A44" s="36">
        <v>39</v>
      </c>
      <c r="B44" s="45" t="s">
        <v>38</v>
      </c>
      <c r="C44" s="32" t="s">
        <v>7</v>
      </c>
      <c r="D44" s="49" t="s">
        <v>215</v>
      </c>
      <c r="E44" s="59">
        <v>8</v>
      </c>
      <c r="F44" s="57"/>
      <c r="G44" s="57">
        <f t="shared" si="0"/>
        <v>0</v>
      </c>
    </row>
    <row r="45" spans="1:7" x14ac:dyDescent="0.25">
      <c r="A45" s="36">
        <v>40</v>
      </c>
      <c r="B45" s="45" t="s">
        <v>39</v>
      </c>
      <c r="C45" s="32" t="s">
        <v>7</v>
      </c>
      <c r="D45" s="49" t="s">
        <v>216</v>
      </c>
      <c r="E45" s="59">
        <v>7</v>
      </c>
      <c r="F45" s="57"/>
      <c r="G45" s="57">
        <f t="shared" si="0"/>
        <v>0</v>
      </c>
    </row>
    <row r="46" spans="1:7" ht="24" x14ac:dyDescent="0.25">
      <c r="A46" s="36">
        <v>41</v>
      </c>
      <c r="B46" s="45" t="s">
        <v>40</v>
      </c>
      <c r="C46" s="32" t="s">
        <v>7</v>
      </c>
      <c r="D46" s="49" t="s">
        <v>217</v>
      </c>
      <c r="E46" s="59">
        <v>18</v>
      </c>
      <c r="F46" s="57"/>
      <c r="G46" s="57">
        <f t="shared" si="0"/>
        <v>0</v>
      </c>
    </row>
    <row r="47" spans="1:7" x14ac:dyDescent="0.25">
      <c r="A47" s="36">
        <v>42</v>
      </c>
      <c r="B47" s="45" t="s">
        <v>41</v>
      </c>
      <c r="C47" s="32" t="s">
        <v>7</v>
      </c>
      <c r="D47" s="48">
        <v>43.45</v>
      </c>
      <c r="E47" s="59">
        <v>3</v>
      </c>
      <c r="F47" s="57"/>
      <c r="G47" s="57">
        <f t="shared" si="0"/>
        <v>0</v>
      </c>
    </row>
    <row r="48" spans="1:7" x14ac:dyDescent="0.25">
      <c r="A48" s="36"/>
      <c r="B48" s="16" t="s">
        <v>42</v>
      </c>
      <c r="C48" s="26"/>
      <c r="D48" s="33"/>
      <c r="E48" s="59"/>
      <c r="F48" s="57"/>
      <c r="G48" s="57">
        <f t="shared" si="0"/>
        <v>0</v>
      </c>
    </row>
    <row r="49" spans="1:7" ht="72" x14ac:dyDescent="0.25">
      <c r="A49" s="36">
        <v>43</v>
      </c>
      <c r="B49" s="9" t="s">
        <v>43</v>
      </c>
      <c r="C49" s="25" t="s">
        <v>48</v>
      </c>
      <c r="D49" s="49" t="s">
        <v>296</v>
      </c>
      <c r="E49" s="59">
        <v>41</v>
      </c>
      <c r="F49" s="57"/>
      <c r="G49" s="57">
        <f t="shared" si="0"/>
        <v>0</v>
      </c>
    </row>
    <row r="50" spans="1:7" ht="36" x14ac:dyDescent="0.25">
      <c r="A50" s="36">
        <v>44</v>
      </c>
      <c r="B50" s="9" t="s">
        <v>44</v>
      </c>
      <c r="C50" s="25" t="s">
        <v>48</v>
      </c>
      <c r="D50" s="49" t="s">
        <v>254</v>
      </c>
      <c r="E50" s="59">
        <v>21</v>
      </c>
      <c r="F50" s="57"/>
      <c r="G50" s="57">
        <f t="shared" si="0"/>
        <v>0</v>
      </c>
    </row>
    <row r="51" spans="1:7" ht="48" x14ac:dyDescent="0.25">
      <c r="A51" s="36">
        <v>45</v>
      </c>
      <c r="B51" s="9" t="s">
        <v>45</v>
      </c>
      <c r="C51" s="25" t="s">
        <v>48</v>
      </c>
      <c r="D51" s="49" t="s">
        <v>255</v>
      </c>
      <c r="E51" s="59">
        <v>55</v>
      </c>
      <c r="F51" s="57"/>
      <c r="G51" s="57">
        <f t="shared" si="0"/>
        <v>0</v>
      </c>
    </row>
    <row r="52" spans="1:7" ht="30" customHeight="1" x14ac:dyDescent="0.25">
      <c r="A52" s="36">
        <v>46</v>
      </c>
      <c r="B52" s="9" t="s">
        <v>46</v>
      </c>
      <c r="C52" s="25" t="s">
        <v>48</v>
      </c>
      <c r="D52" s="49" t="s">
        <v>218</v>
      </c>
      <c r="E52" s="59">
        <v>8</v>
      </c>
      <c r="F52" s="57"/>
      <c r="G52" s="57">
        <f t="shared" si="0"/>
        <v>0</v>
      </c>
    </row>
    <row r="53" spans="1:7" ht="42" customHeight="1" x14ac:dyDescent="0.25">
      <c r="A53" s="36">
        <v>47</v>
      </c>
      <c r="B53" s="9" t="s">
        <v>47</v>
      </c>
      <c r="C53" s="25" t="s">
        <v>48</v>
      </c>
      <c r="D53" s="51" t="s">
        <v>195</v>
      </c>
      <c r="E53" s="59">
        <v>11</v>
      </c>
      <c r="F53" s="57"/>
      <c r="G53" s="57">
        <f t="shared" si="0"/>
        <v>0</v>
      </c>
    </row>
    <row r="54" spans="1:7" ht="36" x14ac:dyDescent="0.25">
      <c r="A54" s="36">
        <v>48</v>
      </c>
      <c r="B54" s="9" t="s">
        <v>49</v>
      </c>
      <c r="C54" s="25" t="s">
        <v>48</v>
      </c>
      <c r="D54" s="49" t="s">
        <v>297</v>
      </c>
      <c r="E54" s="59">
        <v>21</v>
      </c>
      <c r="F54" s="57"/>
      <c r="G54" s="57">
        <f t="shared" si="0"/>
        <v>0</v>
      </c>
    </row>
    <row r="55" spans="1:7" ht="31.5" customHeight="1" x14ac:dyDescent="0.25">
      <c r="A55" s="36">
        <v>49</v>
      </c>
      <c r="B55" s="13" t="s">
        <v>50</v>
      </c>
      <c r="C55" s="28" t="s">
        <v>48</v>
      </c>
      <c r="D55" s="48" t="s">
        <v>285</v>
      </c>
      <c r="E55" s="59">
        <v>5</v>
      </c>
      <c r="F55" s="57"/>
      <c r="G55" s="57">
        <f t="shared" si="0"/>
        <v>0</v>
      </c>
    </row>
    <row r="56" spans="1:7" ht="30" customHeight="1" x14ac:dyDescent="0.25">
      <c r="A56" s="36">
        <v>50</v>
      </c>
      <c r="B56" s="9" t="s">
        <v>51</v>
      </c>
      <c r="C56" s="25" t="s">
        <v>48</v>
      </c>
      <c r="D56" s="49" t="s">
        <v>219</v>
      </c>
      <c r="E56" s="59">
        <v>20</v>
      </c>
      <c r="F56" s="57"/>
      <c r="G56" s="57">
        <f t="shared" si="0"/>
        <v>0</v>
      </c>
    </row>
    <row r="57" spans="1:7" ht="41.25" customHeight="1" x14ac:dyDescent="0.25">
      <c r="A57" s="36">
        <v>51</v>
      </c>
      <c r="B57" s="13" t="s">
        <v>52</v>
      </c>
      <c r="C57" s="28" t="s">
        <v>48</v>
      </c>
      <c r="D57" s="48">
        <v>52</v>
      </c>
      <c r="E57" s="59">
        <v>1</v>
      </c>
      <c r="F57" s="57"/>
      <c r="G57" s="57">
        <f t="shared" si="0"/>
        <v>0</v>
      </c>
    </row>
    <row r="58" spans="1:7" ht="60" x14ac:dyDescent="0.25">
      <c r="A58" s="36">
        <v>52</v>
      </c>
      <c r="B58" s="9" t="s">
        <v>53</v>
      </c>
      <c r="C58" s="25" t="s">
        <v>48</v>
      </c>
      <c r="D58" s="49" t="s">
        <v>286</v>
      </c>
      <c r="E58" s="59">
        <v>72</v>
      </c>
      <c r="F58" s="57"/>
      <c r="G58" s="57">
        <f t="shared" si="0"/>
        <v>0</v>
      </c>
    </row>
    <row r="59" spans="1:7" ht="24" x14ac:dyDescent="0.25">
      <c r="A59" s="36">
        <v>53</v>
      </c>
      <c r="B59" s="9" t="s">
        <v>54</v>
      </c>
      <c r="C59" s="25" t="s">
        <v>48</v>
      </c>
      <c r="D59" s="49" t="s">
        <v>318</v>
      </c>
      <c r="E59" s="59">
        <v>53</v>
      </c>
      <c r="F59" s="57"/>
      <c r="G59" s="57">
        <f t="shared" si="0"/>
        <v>0</v>
      </c>
    </row>
    <row r="60" spans="1:7" ht="24" x14ac:dyDescent="0.25">
      <c r="A60" s="36">
        <v>54</v>
      </c>
      <c r="B60" s="13" t="s">
        <v>55</v>
      </c>
      <c r="C60" s="28" t="s">
        <v>48</v>
      </c>
      <c r="D60" s="49" t="s">
        <v>256</v>
      </c>
      <c r="E60" s="59">
        <v>30</v>
      </c>
      <c r="F60" s="57"/>
      <c r="G60" s="57">
        <f t="shared" si="0"/>
        <v>0</v>
      </c>
    </row>
    <row r="61" spans="1:7" ht="24" x14ac:dyDescent="0.25">
      <c r="A61" s="36">
        <v>55</v>
      </c>
      <c r="B61" s="9" t="s">
        <v>56</v>
      </c>
      <c r="C61" s="25" t="s">
        <v>48</v>
      </c>
      <c r="D61" s="49" t="s">
        <v>257</v>
      </c>
      <c r="E61" s="59">
        <v>14</v>
      </c>
      <c r="F61" s="57"/>
      <c r="G61" s="57">
        <f t="shared" si="0"/>
        <v>0</v>
      </c>
    </row>
    <row r="62" spans="1:7" ht="24" x14ac:dyDescent="0.25">
      <c r="A62" s="36">
        <v>56</v>
      </c>
      <c r="B62" s="9" t="s">
        <v>57</v>
      </c>
      <c r="C62" s="25" t="s">
        <v>48</v>
      </c>
      <c r="D62" s="49" t="s">
        <v>258</v>
      </c>
      <c r="E62" s="59">
        <v>22</v>
      </c>
      <c r="F62" s="57"/>
      <c r="G62" s="57">
        <f t="shared" si="0"/>
        <v>0</v>
      </c>
    </row>
    <row r="63" spans="1:7" ht="36" x14ac:dyDescent="0.25">
      <c r="A63" s="36">
        <v>57</v>
      </c>
      <c r="B63" s="9" t="s">
        <v>58</v>
      </c>
      <c r="C63" s="25" t="s">
        <v>48</v>
      </c>
      <c r="D63" s="49" t="s">
        <v>259</v>
      </c>
      <c r="E63" s="59">
        <v>4</v>
      </c>
      <c r="F63" s="57"/>
      <c r="G63" s="57">
        <f t="shared" si="0"/>
        <v>0</v>
      </c>
    </row>
    <row r="64" spans="1:7" x14ac:dyDescent="0.25">
      <c r="A64" s="36">
        <v>58</v>
      </c>
      <c r="B64" s="15" t="s">
        <v>59</v>
      </c>
      <c r="C64" s="5" t="s">
        <v>48</v>
      </c>
      <c r="D64" s="48">
        <v>62</v>
      </c>
      <c r="E64" s="59">
        <v>2</v>
      </c>
      <c r="F64" s="57"/>
      <c r="G64" s="57">
        <f t="shared" si="0"/>
        <v>0</v>
      </c>
    </row>
    <row r="65" spans="1:7" ht="48" x14ac:dyDescent="0.25">
      <c r="A65" s="36">
        <v>59</v>
      </c>
      <c r="B65" s="13" t="s">
        <v>60</v>
      </c>
      <c r="C65" s="28" t="s">
        <v>48</v>
      </c>
      <c r="D65" s="49" t="s">
        <v>260</v>
      </c>
      <c r="E65" s="59">
        <v>46</v>
      </c>
      <c r="F65" s="57"/>
      <c r="G65" s="57">
        <f t="shared" si="0"/>
        <v>0</v>
      </c>
    </row>
    <row r="66" spans="1:7" ht="37.5" customHeight="1" x14ac:dyDescent="0.25">
      <c r="A66" s="36">
        <v>60</v>
      </c>
      <c r="B66" s="13" t="s">
        <v>61</v>
      </c>
      <c r="C66" s="28" t="s">
        <v>48</v>
      </c>
      <c r="D66" s="49" t="s">
        <v>220</v>
      </c>
      <c r="E66" s="59">
        <v>3</v>
      </c>
      <c r="F66" s="57"/>
      <c r="G66" s="57">
        <f t="shared" si="0"/>
        <v>0</v>
      </c>
    </row>
    <row r="67" spans="1:7" ht="18.75" customHeight="1" x14ac:dyDescent="0.25">
      <c r="A67" s="36">
        <v>61</v>
      </c>
      <c r="B67" s="14" t="s">
        <v>199</v>
      </c>
      <c r="C67" s="28" t="s">
        <v>48</v>
      </c>
      <c r="D67" s="50" t="s">
        <v>287</v>
      </c>
      <c r="E67" s="59">
        <v>3</v>
      </c>
      <c r="F67" s="57"/>
      <c r="G67" s="57">
        <f t="shared" si="0"/>
        <v>0</v>
      </c>
    </row>
    <row r="68" spans="1:7" ht="60" x14ac:dyDescent="0.25">
      <c r="A68" s="36">
        <v>62</v>
      </c>
      <c r="B68" s="73" t="s">
        <v>203</v>
      </c>
      <c r="C68" s="5" t="s">
        <v>48</v>
      </c>
      <c r="D68" s="54" t="s">
        <v>194</v>
      </c>
      <c r="E68" s="59">
        <v>2</v>
      </c>
      <c r="F68" s="57"/>
      <c r="G68" s="57">
        <f t="shared" ref="G68:G131" si="1">E68*F68</f>
        <v>0</v>
      </c>
    </row>
    <row r="69" spans="1:7" ht="24" x14ac:dyDescent="0.25">
      <c r="A69" s="36">
        <v>63</v>
      </c>
      <c r="B69" s="39" t="s">
        <v>298</v>
      </c>
      <c r="C69" s="5" t="s">
        <v>48</v>
      </c>
      <c r="D69" s="48" t="s">
        <v>299</v>
      </c>
      <c r="E69" s="59">
        <v>9</v>
      </c>
      <c r="F69" s="57"/>
      <c r="G69" s="57">
        <f t="shared" si="1"/>
        <v>0</v>
      </c>
    </row>
    <row r="70" spans="1:7" x14ac:dyDescent="0.25">
      <c r="A70" s="36"/>
      <c r="B70" s="16" t="s">
        <v>62</v>
      </c>
      <c r="C70" s="26"/>
      <c r="D70" s="33"/>
      <c r="E70" s="59"/>
      <c r="F70" s="57"/>
      <c r="G70" s="57">
        <f t="shared" si="1"/>
        <v>0</v>
      </c>
    </row>
    <row r="71" spans="1:7" x14ac:dyDescent="0.25">
      <c r="A71" s="36">
        <v>64</v>
      </c>
      <c r="B71" s="9" t="s">
        <v>63</v>
      </c>
      <c r="C71" s="25" t="s">
        <v>48</v>
      </c>
      <c r="D71" s="49" t="s">
        <v>221</v>
      </c>
      <c r="E71" s="59">
        <v>7</v>
      </c>
      <c r="F71" s="57"/>
      <c r="G71" s="57">
        <f t="shared" si="1"/>
        <v>0</v>
      </c>
    </row>
    <row r="72" spans="1:7" ht="36" x14ac:dyDescent="0.25">
      <c r="A72" s="36">
        <v>65</v>
      </c>
      <c r="B72" s="14" t="s">
        <v>64</v>
      </c>
      <c r="C72" s="25" t="s">
        <v>48</v>
      </c>
      <c r="D72" s="49" t="s">
        <v>186</v>
      </c>
      <c r="E72" s="59">
        <v>2</v>
      </c>
      <c r="F72" s="57"/>
      <c r="G72" s="57">
        <f t="shared" si="1"/>
        <v>0</v>
      </c>
    </row>
    <row r="73" spans="1:7" x14ac:dyDescent="0.25">
      <c r="A73" s="36"/>
      <c r="B73" s="10" t="s">
        <v>65</v>
      </c>
      <c r="C73" s="25"/>
      <c r="D73" s="48"/>
      <c r="E73" s="59"/>
      <c r="F73" s="57"/>
      <c r="G73" s="57">
        <f t="shared" si="1"/>
        <v>0</v>
      </c>
    </row>
    <row r="74" spans="1:7" x14ac:dyDescent="0.25">
      <c r="A74" s="36">
        <v>66</v>
      </c>
      <c r="B74" s="9" t="s">
        <v>66</v>
      </c>
      <c r="C74" s="25" t="s">
        <v>48</v>
      </c>
      <c r="D74" s="49" t="s">
        <v>222</v>
      </c>
      <c r="E74" s="59">
        <v>16</v>
      </c>
      <c r="F74" s="57"/>
      <c r="G74" s="57">
        <f t="shared" si="1"/>
        <v>0</v>
      </c>
    </row>
    <row r="75" spans="1:7" ht="36" x14ac:dyDescent="0.25">
      <c r="A75" s="36">
        <v>67</v>
      </c>
      <c r="B75" s="9" t="s">
        <v>67</v>
      </c>
      <c r="C75" s="25" t="s">
        <v>48</v>
      </c>
      <c r="D75" s="48" t="s">
        <v>261</v>
      </c>
      <c r="E75" s="59">
        <v>34</v>
      </c>
      <c r="F75" s="57"/>
      <c r="G75" s="57">
        <f t="shared" si="1"/>
        <v>0</v>
      </c>
    </row>
    <row r="76" spans="1:7" ht="60" x14ac:dyDescent="0.25">
      <c r="A76" s="36">
        <v>68</v>
      </c>
      <c r="B76" s="9" t="s">
        <v>68</v>
      </c>
      <c r="C76" s="25" t="s">
        <v>48</v>
      </c>
      <c r="D76" s="48" t="s">
        <v>319</v>
      </c>
      <c r="E76" s="59">
        <v>102</v>
      </c>
      <c r="F76" s="57"/>
      <c r="G76" s="57">
        <f t="shared" si="1"/>
        <v>0</v>
      </c>
    </row>
    <row r="77" spans="1:7" ht="48" x14ac:dyDescent="0.25">
      <c r="A77" s="36">
        <v>69</v>
      </c>
      <c r="B77" s="9" t="s">
        <v>69</v>
      </c>
      <c r="C77" s="25" t="s">
        <v>48</v>
      </c>
      <c r="D77" s="48" t="s">
        <v>262</v>
      </c>
      <c r="E77" s="59">
        <v>13</v>
      </c>
      <c r="F77" s="57"/>
      <c r="G77" s="57">
        <f t="shared" si="1"/>
        <v>0</v>
      </c>
    </row>
    <row r="78" spans="1:7" ht="24" x14ac:dyDescent="0.25">
      <c r="A78" s="36">
        <v>70</v>
      </c>
      <c r="B78" s="9" t="s">
        <v>70</v>
      </c>
      <c r="C78" s="25" t="s">
        <v>48</v>
      </c>
      <c r="D78" s="50" t="s">
        <v>300</v>
      </c>
      <c r="E78" s="59">
        <v>3</v>
      </c>
      <c r="F78" s="57"/>
      <c r="G78" s="57">
        <f t="shared" si="1"/>
        <v>0</v>
      </c>
    </row>
    <row r="79" spans="1:7" x14ac:dyDescent="0.25">
      <c r="A79" s="36"/>
      <c r="B79" s="10" t="s">
        <v>71</v>
      </c>
      <c r="C79" s="29"/>
      <c r="D79" s="53"/>
      <c r="E79" s="59"/>
      <c r="F79" s="57"/>
      <c r="G79" s="57">
        <f t="shared" si="1"/>
        <v>0</v>
      </c>
    </row>
    <row r="80" spans="1:7" x14ac:dyDescent="0.25">
      <c r="A80" s="36">
        <v>71</v>
      </c>
      <c r="B80" s="17" t="s">
        <v>72</v>
      </c>
      <c r="C80" s="29" t="s">
        <v>48</v>
      </c>
      <c r="D80" s="49" t="s">
        <v>223</v>
      </c>
      <c r="E80" s="59">
        <v>2</v>
      </c>
      <c r="F80" s="57"/>
      <c r="G80" s="57">
        <f t="shared" si="1"/>
        <v>0</v>
      </c>
    </row>
    <row r="81" spans="1:7" ht="54" customHeight="1" x14ac:dyDescent="0.25">
      <c r="A81" s="36">
        <v>72</v>
      </c>
      <c r="B81" s="14" t="s">
        <v>201</v>
      </c>
      <c r="C81" s="25" t="s">
        <v>48</v>
      </c>
      <c r="D81" s="49" t="s">
        <v>186</v>
      </c>
      <c r="E81" s="59">
        <v>2</v>
      </c>
      <c r="F81" s="57"/>
      <c r="G81" s="57">
        <f t="shared" si="1"/>
        <v>0</v>
      </c>
    </row>
    <row r="82" spans="1:7" ht="36" x14ac:dyDescent="0.25">
      <c r="A82" s="36">
        <v>73</v>
      </c>
      <c r="B82" s="9" t="s">
        <v>73</v>
      </c>
      <c r="C82" s="25" t="s">
        <v>48</v>
      </c>
      <c r="D82" s="49" t="s">
        <v>301</v>
      </c>
      <c r="E82" s="59">
        <v>24</v>
      </c>
      <c r="F82" s="57"/>
      <c r="G82" s="57">
        <f t="shared" si="1"/>
        <v>0</v>
      </c>
    </row>
    <row r="83" spans="1:7" ht="48" x14ac:dyDescent="0.25">
      <c r="A83" s="36">
        <v>74</v>
      </c>
      <c r="B83" s="9" t="s">
        <v>74</v>
      </c>
      <c r="C83" s="25" t="s">
        <v>48</v>
      </c>
      <c r="D83" s="49" t="s">
        <v>302</v>
      </c>
      <c r="E83" s="59">
        <v>52</v>
      </c>
      <c r="F83" s="57"/>
      <c r="G83" s="57">
        <f t="shared" si="1"/>
        <v>0</v>
      </c>
    </row>
    <row r="84" spans="1:7" x14ac:dyDescent="0.25">
      <c r="A84" s="36">
        <v>75</v>
      </c>
      <c r="B84" s="9" t="s">
        <v>75</v>
      </c>
      <c r="C84" s="25" t="s">
        <v>48</v>
      </c>
      <c r="D84" s="48">
        <v>50</v>
      </c>
      <c r="E84" s="59">
        <v>2</v>
      </c>
      <c r="F84" s="57"/>
      <c r="G84" s="57">
        <f t="shared" si="1"/>
        <v>0</v>
      </c>
    </row>
    <row r="85" spans="1:7" ht="30" customHeight="1" x14ac:dyDescent="0.25">
      <c r="A85" s="36">
        <v>76</v>
      </c>
      <c r="B85" s="9" t="s">
        <v>76</v>
      </c>
      <c r="C85" s="25" t="s">
        <v>48</v>
      </c>
      <c r="D85" s="48" t="s">
        <v>263</v>
      </c>
      <c r="E85" s="59">
        <v>20</v>
      </c>
      <c r="F85" s="57"/>
      <c r="G85" s="57">
        <f t="shared" si="1"/>
        <v>0</v>
      </c>
    </row>
    <row r="86" spans="1:7" x14ac:dyDescent="0.25">
      <c r="A86" s="36">
        <v>77</v>
      </c>
      <c r="B86" s="9" t="s">
        <v>77</v>
      </c>
      <c r="C86" s="25" t="s">
        <v>48</v>
      </c>
      <c r="D86" s="48">
        <v>50</v>
      </c>
      <c r="E86" s="59">
        <v>3</v>
      </c>
      <c r="F86" s="57"/>
      <c r="G86" s="57">
        <f t="shared" si="1"/>
        <v>0</v>
      </c>
    </row>
    <row r="87" spans="1:7" ht="24" x14ac:dyDescent="0.25">
      <c r="A87" s="36">
        <v>78</v>
      </c>
      <c r="B87" s="9" t="s">
        <v>78</v>
      </c>
      <c r="C87" s="25" t="s">
        <v>48</v>
      </c>
      <c r="D87" s="48" t="s">
        <v>264</v>
      </c>
      <c r="E87" s="59">
        <v>11</v>
      </c>
      <c r="F87" s="57"/>
      <c r="G87" s="57">
        <f t="shared" si="1"/>
        <v>0</v>
      </c>
    </row>
    <row r="88" spans="1:7" ht="48.75" customHeight="1" x14ac:dyDescent="0.25">
      <c r="A88" s="36">
        <v>79</v>
      </c>
      <c r="B88" s="9" t="s">
        <v>79</v>
      </c>
      <c r="C88" s="25" t="s">
        <v>48</v>
      </c>
      <c r="D88" s="51" t="s">
        <v>265</v>
      </c>
      <c r="E88" s="59">
        <v>24</v>
      </c>
      <c r="F88" s="57"/>
      <c r="G88" s="57">
        <f t="shared" si="1"/>
        <v>0</v>
      </c>
    </row>
    <row r="89" spans="1:7" ht="30.75" customHeight="1" x14ac:dyDescent="0.25">
      <c r="A89" s="36">
        <v>80</v>
      </c>
      <c r="B89" s="9" t="s">
        <v>80</v>
      </c>
      <c r="C89" s="25" t="s">
        <v>48</v>
      </c>
      <c r="D89" s="48" t="s">
        <v>266</v>
      </c>
      <c r="E89" s="59">
        <v>12</v>
      </c>
      <c r="F89" s="57"/>
      <c r="G89" s="57">
        <f t="shared" si="1"/>
        <v>0</v>
      </c>
    </row>
    <row r="90" spans="1:7" ht="48" x14ac:dyDescent="0.25">
      <c r="A90" s="36">
        <v>81</v>
      </c>
      <c r="B90" s="9" t="s">
        <v>81</v>
      </c>
      <c r="C90" s="25" t="s">
        <v>48</v>
      </c>
      <c r="D90" s="48" t="s">
        <v>278</v>
      </c>
      <c r="E90" s="59">
        <v>25</v>
      </c>
      <c r="F90" s="57"/>
      <c r="G90" s="57">
        <f t="shared" si="1"/>
        <v>0</v>
      </c>
    </row>
    <row r="91" spans="1:7" ht="124.5" customHeight="1" x14ac:dyDescent="0.25">
      <c r="A91" s="36">
        <v>82</v>
      </c>
      <c r="B91" s="9" t="s">
        <v>82</v>
      </c>
      <c r="C91" s="25" t="s">
        <v>48</v>
      </c>
      <c r="D91" s="54" t="s">
        <v>303</v>
      </c>
      <c r="E91" s="59">
        <v>10</v>
      </c>
      <c r="F91" s="57"/>
      <c r="G91" s="57">
        <f t="shared" si="1"/>
        <v>0</v>
      </c>
    </row>
    <row r="92" spans="1:7" ht="24" x14ac:dyDescent="0.25">
      <c r="A92" s="36">
        <v>83</v>
      </c>
      <c r="B92" s="19" t="s">
        <v>83</v>
      </c>
      <c r="C92" s="31" t="s">
        <v>48</v>
      </c>
      <c r="D92" s="55">
        <v>56</v>
      </c>
      <c r="E92" s="59">
        <v>2</v>
      </c>
      <c r="F92" s="57"/>
      <c r="G92" s="57">
        <f t="shared" si="1"/>
        <v>0</v>
      </c>
    </row>
    <row r="93" spans="1:7" ht="120" x14ac:dyDescent="0.25">
      <c r="A93" s="36">
        <v>84</v>
      </c>
      <c r="B93" s="39" t="s">
        <v>304</v>
      </c>
      <c r="C93" s="39" t="s">
        <v>48</v>
      </c>
      <c r="D93" s="48" t="s">
        <v>287</v>
      </c>
      <c r="E93" s="64">
        <v>2</v>
      </c>
      <c r="F93" s="57"/>
      <c r="G93" s="57">
        <f t="shared" si="1"/>
        <v>0</v>
      </c>
    </row>
    <row r="94" spans="1:7" ht="24" x14ac:dyDescent="0.25">
      <c r="A94" s="36">
        <v>85</v>
      </c>
      <c r="B94" s="74" t="s">
        <v>305</v>
      </c>
      <c r="C94" s="71" t="s">
        <v>48</v>
      </c>
      <c r="D94" s="48" t="s">
        <v>306</v>
      </c>
      <c r="E94" s="64">
        <v>2</v>
      </c>
      <c r="F94" s="57"/>
      <c r="G94" s="57">
        <f t="shared" si="1"/>
        <v>0</v>
      </c>
    </row>
    <row r="95" spans="1:7" x14ac:dyDescent="0.25">
      <c r="A95" s="36"/>
      <c r="B95" s="16" t="s">
        <v>84</v>
      </c>
      <c r="C95" s="26"/>
      <c r="D95" s="33"/>
      <c r="E95" s="59"/>
      <c r="F95" s="57"/>
      <c r="G95" s="57">
        <f t="shared" si="1"/>
        <v>0</v>
      </c>
    </row>
    <row r="96" spans="1:7" ht="42" customHeight="1" x14ac:dyDescent="0.25">
      <c r="A96" s="36">
        <v>86</v>
      </c>
      <c r="B96" s="9" t="s">
        <v>85</v>
      </c>
      <c r="C96" s="25" t="s">
        <v>48</v>
      </c>
      <c r="D96" s="50" t="s">
        <v>192</v>
      </c>
      <c r="E96" s="59">
        <v>7</v>
      </c>
      <c r="F96" s="57"/>
      <c r="G96" s="57">
        <f t="shared" si="1"/>
        <v>0</v>
      </c>
    </row>
    <row r="97" spans="1:7" ht="24" x14ac:dyDescent="0.25">
      <c r="A97" s="36">
        <v>87</v>
      </c>
      <c r="B97" s="9" t="s">
        <v>86</v>
      </c>
      <c r="C97" s="25" t="s">
        <v>48</v>
      </c>
      <c r="D97" s="48" t="s">
        <v>187</v>
      </c>
      <c r="E97" s="59">
        <v>2</v>
      </c>
      <c r="F97" s="57"/>
      <c r="G97" s="57">
        <f t="shared" si="1"/>
        <v>0</v>
      </c>
    </row>
    <row r="98" spans="1:7" ht="29.25" customHeight="1" x14ac:dyDescent="0.25">
      <c r="A98" s="36">
        <v>88</v>
      </c>
      <c r="B98" s="9" t="s">
        <v>202</v>
      </c>
      <c r="C98" s="25" t="s">
        <v>48</v>
      </c>
      <c r="D98" s="48" t="s">
        <v>224</v>
      </c>
      <c r="E98" s="59">
        <v>13</v>
      </c>
      <c r="F98" s="57"/>
      <c r="G98" s="57">
        <f t="shared" si="1"/>
        <v>0</v>
      </c>
    </row>
    <row r="99" spans="1:7" ht="65.25" customHeight="1" x14ac:dyDescent="0.25">
      <c r="A99" s="36">
        <v>89</v>
      </c>
      <c r="B99" s="9" t="s">
        <v>87</v>
      </c>
      <c r="C99" s="25" t="s">
        <v>48</v>
      </c>
      <c r="D99" s="48" t="s">
        <v>267</v>
      </c>
      <c r="E99" s="59">
        <v>33</v>
      </c>
      <c r="F99" s="57"/>
      <c r="G99" s="57">
        <f t="shared" si="1"/>
        <v>0</v>
      </c>
    </row>
    <row r="100" spans="1:7" ht="29.25" customHeight="1" x14ac:dyDescent="0.25">
      <c r="A100" s="36">
        <v>90</v>
      </c>
      <c r="B100" s="9" t="s">
        <v>88</v>
      </c>
      <c r="C100" s="25" t="s">
        <v>48</v>
      </c>
      <c r="D100" s="49" t="s">
        <v>279</v>
      </c>
      <c r="E100" s="59">
        <v>36</v>
      </c>
      <c r="F100" s="57"/>
      <c r="G100" s="57">
        <f t="shared" si="1"/>
        <v>0</v>
      </c>
    </row>
    <row r="101" spans="1:7" s="46" customFormat="1" ht="36" x14ac:dyDescent="0.25">
      <c r="A101" s="36">
        <v>91</v>
      </c>
      <c r="B101" s="39" t="s">
        <v>325</v>
      </c>
      <c r="C101" s="71" t="s">
        <v>326</v>
      </c>
      <c r="D101" s="72" t="s">
        <v>327</v>
      </c>
      <c r="E101" s="59">
        <v>1</v>
      </c>
      <c r="F101" s="57"/>
      <c r="G101" s="57">
        <f t="shared" si="1"/>
        <v>0</v>
      </c>
    </row>
    <row r="102" spans="1:7" x14ac:dyDescent="0.25">
      <c r="A102" s="36"/>
      <c r="B102" s="10" t="s">
        <v>89</v>
      </c>
      <c r="C102" s="25"/>
      <c r="D102" s="48"/>
      <c r="E102" s="59"/>
      <c r="F102" s="57"/>
      <c r="G102" s="57">
        <f t="shared" si="1"/>
        <v>0</v>
      </c>
    </row>
    <row r="103" spans="1:7" ht="60" x14ac:dyDescent="0.25">
      <c r="A103" s="36">
        <v>92</v>
      </c>
      <c r="B103" s="9" t="s">
        <v>90</v>
      </c>
      <c r="C103" s="25" t="s">
        <v>48</v>
      </c>
      <c r="D103" s="48" t="s">
        <v>320</v>
      </c>
      <c r="E103" s="59">
        <v>81</v>
      </c>
      <c r="F103" s="57"/>
      <c r="G103" s="57">
        <f t="shared" si="1"/>
        <v>0</v>
      </c>
    </row>
    <row r="104" spans="1:7" ht="36" x14ac:dyDescent="0.25">
      <c r="A104" s="36">
        <v>93</v>
      </c>
      <c r="B104" s="9" t="s">
        <v>91</v>
      </c>
      <c r="C104" s="25" t="s">
        <v>48</v>
      </c>
      <c r="D104" s="48" t="s">
        <v>225</v>
      </c>
      <c r="E104" s="59">
        <v>19</v>
      </c>
      <c r="F104" s="57"/>
      <c r="G104" s="57">
        <f t="shared" si="1"/>
        <v>0</v>
      </c>
    </row>
    <row r="105" spans="1:7" x14ac:dyDescent="0.25">
      <c r="A105" s="36">
        <v>94</v>
      </c>
      <c r="B105" s="2" t="s">
        <v>92</v>
      </c>
      <c r="C105" s="25" t="s">
        <v>48</v>
      </c>
      <c r="D105" s="48"/>
      <c r="E105" s="59">
        <v>3</v>
      </c>
      <c r="F105" s="57"/>
      <c r="G105" s="57">
        <f t="shared" si="1"/>
        <v>0</v>
      </c>
    </row>
    <row r="106" spans="1:7" ht="39" customHeight="1" x14ac:dyDescent="0.25">
      <c r="A106" s="36">
        <v>95</v>
      </c>
      <c r="B106" s="9" t="s">
        <v>93</v>
      </c>
      <c r="C106" s="25" t="s">
        <v>48</v>
      </c>
      <c r="D106" s="48" t="s">
        <v>268</v>
      </c>
      <c r="E106" s="59">
        <v>76</v>
      </c>
      <c r="F106" s="57"/>
      <c r="G106" s="57">
        <f t="shared" si="1"/>
        <v>0</v>
      </c>
    </row>
    <row r="107" spans="1:7" x14ac:dyDescent="0.25">
      <c r="A107" s="36">
        <v>96</v>
      </c>
      <c r="B107" s="2" t="s">
        <v>94</v>
      </c>
      <c r="C107" s="25" t="s">
        <v>48</v>
      </c>
      <c r="D107" s="48"/>
      <c r="E107" s="59">
        <v>54</v>
      </c>
      <c r="F107" s="57"/>
      <c r="G107" s="57">
        <f t="shared" si="1"/>
        <v>0</v>
      </c>
    </row>
    <row r="108" spans="1:7" ht="36" x14ac:dyDescent="0.25">
      <c r="A108" s="36">
        <v>97</v>
      </c>
      <c r="B108" s="14" t="s">
        <v>95</v>
      </c>
      <c r="C108" s="25" t="s">
        <v>48</v>
      </c>
      <c r="D108" s="49" t="s">
        <v>269</v>
      </c>
      <c r="E108" s="59">
        <v>3</v>
      </c>
      <c r="F108" s="57"/>
      <c r="G108" s="57">
        <f t="shared" si="1"/>
        <v>0</v>
      </c>
    </row>
    <row r="109" spans="1:7" x14ac:dyDescent="0.25">
      <c r="A109" s="36"/>
      <c r="B109" s="10" t="s">
        <v>96</v>
      </c>
      <c r="C109" s="25"/>
      <c r="D109" s="33"/>
      <c r="E109" s="59"/>
      <c r="F109" s="57"/>
      <c r="G109" s="57">
        <f t="shared" si="1"/>
        <v>0</v>
      </c>
    </row>
    <row r="110" spans="1:7" x14ac:dyDescent="0.25">
      <c r="A110" s="36">
        <v>98</v>
      </c>
      <c r="B110" s="9" t="s">
        <v>97</v>
      </c>
      <c r="C110" s="25" t="s">
        <v>48</v>
      </c>
      <c r="D110" s="48" t="s">
        <v>226</v>
      </c>
      <c r="E110" s="59">
        <v>48</v>
      </c>
      <c r="F110" s="57"/>
      <c r="G110" s="57">
        <f t="shared" si="1"/>
        <v>0</v>
      </c>
    </row>
    <row r="111" spans="1:7" ht="42" customHeight="1" x14ac:dyDescent="0.25">
      <c r="A111" s="36">
        <v>99</v>
      </c>
      <c r="B111" s="9" t="s">
        <v>98</v>
      </c>
      <c r="C111" s="25" t="s">
        <v>48</v>
      </c>
      <c r="D111" s="48" t="s">
        <v>270</v>
      </c>
      <c r="E111" s="59">
        <v>22</v>
      </c>
      <c r="F111" s="57"/>
      <c r="G111" s="57">
        <f t="shared" si="1"/>
        <v>0</v>
      </c>
    </row>
    <row r="112" spans="1:7" ht="40.5" customHeight="1" x14ac:dyDescent="0.25">
      <c r="A112" s="36">
        <v>100</v>
      </c>
      <c r="B112" s="9" t="s">
        <v>99</v>
      </c>
      <c r="C112" s="25" t="s">
        <v>48</v>
      </c>
      <c r="D112" s="50" t="s">
        <v>321</v>
      </c>
      <c r="E112" s="59">
        <v>19</v>
      </c>
      <c r="F112" s="57"/>
      <c r="G112" s="57">
        <f t="shared" si="1"/>
        <v>0</v>
      </c>
    </row>
    <row r="113" spans="1:7" ht="24" x14ac:dyDescent="0.25">
      <c r="A113" s="36">
        <v>101</v>
      </c>
      <c r="B113" s="9" t="s">
        <v>100</v>
      </c>
      <c r="C113" s="25" t="s">
        <v>48</v>
      </c>
      <c r="D113" s="48" t="s">
        <v>227</v>
      </c>
      <c r="E113" s="59">
        <v>16</v>
      </c>
      <c r="F113" s="57"/>
      <c r="G113" s="57">
        <f t="shared" si="1"/>
        <v>0</v>
      </c>
    </row>
    <row r="114" spans="1:7" ht="24" x14ac:dyDescent="0.25">
      <c r="A114" s="36">
        <v>102</v>
      </c>
      <c r="B114" s="9" t="s">
        <v>101</v>
      </c>
      <c r="C114" s="25" t="s">
        <v>48</v>
      </c>
      <c r="D114" s="48" t="s">
        <v>271</v>
      </c>
      <c r="E114" s="59">
        <v>36</v>
      </c>
      <c r="F114" s="57"/>
      <c r="G114" s="57">
        <f t="shared" si="1"/>
        <v>0</v>
      </c>
    </row>
    <row r="115" spans="1:7" ht="24" x14ac:dyDescent="0.25">
      <c r="A115" s="36">
        <v>103</v>
      </c>
      <c r="B115" s="9" t="s">
        <v>102</v>
      </c>
      <c r="C115" s="25" t="s">
        <v>48</v>
      </c>
      <c r="D115" s="48" t="s">
        <v>228</v>
      </c>
      <c r="E115" s="59">
        <v>31</v>
      </c>
      <c r="F115" s="57"/>
      <c r="G115" s="57">
        <f t="shared" si="1"/>
        <v>0</v>
      </c>
    </row>
    <row r="116" spans="1:7" x14ac:dyDescent="0.25">
      <c r="A116" s="36">
        <v>104</v>
      </c>
      <c r="B116" s="13" t="s">
        <v>103</v>
      </c>
      <c r="C116" s="5" t="s">
        <v>48</v>
      </c>
      <c r="D116" s="48">
        <v>46.52</v>
      </c>
      <c r="E116" s="59">
        <v>8</v>
      </c>
      <c r="F116" s="57"/>
      <c r="G116" s="57">
        <f t="shared" si="1"/>
        <v>0</v>
      </c>
    </row>
    <row r="117" spans="1:7" ht="24" x14ac:dyDescent="0.25">
      <c r="A117" s="36">
        <v>105</v>
      </c>
      <c r="B117" s="13" t="s">
        <v>104</v>
      </c>
      <c r="C117" s="5" t="s">
        <v>48</v>
      </c>
      <c r="D117" s="48">
        <v>62</v>
      </c>
      <c r="E117" s="59">
        <v>4</v>
      </c>
      <c r="F117" s="57"/>
      <c r="G117" s="57">
        <f t="shared" si="1"/>
        <v>0</v>
      </c>
    </row>
    <row r="118" spans="1:7" ht="43.5" customHeight="1" x14ac:dyDescent="0.25">
      <c r="A118" s="36">
        <v>106</v>
      </c>
      <c r="B118" s="14" t="s">
        <v>105</v>
      </c>
      <c r="C118" s="30" t="s">
        <v>48</v>
      </c>
      <c r="D118" s="49" t="s">
        <v>186</v>
      </c>
      <c r="E118" s="59">
        <v>2</v>
      </c>
      <c r="F118" s="57"/>
      <c r="G118" s="57">
        <f t="shared" si="1"/>
        <v>0</v>
      </c>
    </row>
    <row r="119" spans="1:7" x14ac:dyDescent="0.25">
      <c r="A119" s="36"/>
      <c r="B119" s="10" t="s">
        <v>106</v>
      </c>
      <c r="C119" s="25"/>
      <c r="D119" s="33"/>
      <c r="E119" s="59"/>
      <c r="F119" s="57"/>
      <c r="G119" s="57">
        <f t="shared" si="1"/>
        <v>0</v>
      </c>
    </row>
    <row r="120" spans="1:7" ht="36" x14ac:dyDescent="0.25">
      <c r="A120" s="36">
        <v>107</v>
      </c>
      <c r="B120" s="9" t="s">
        <v>107</v>
      </c>
      <c r="C120" s="25" t="s">
        <v>48</v>
      </c>
      <c r="D120" s="48" t="s">
        <v>272</v>
      </c>
      <c r="E120" s="59">
        <v>107</v>
      </c>
      <c r="F120" s="57"/>
      <c r="G120" s="57">
        <f t="shared" si="1"/>
        <v>0</v>
      </c>
    </row>
    <row r="121" spans="1:7" ht="44.25" customHeight="1" x14ac:dyDescent="0.25">
      <c r="A121" s="36">
        <v>108</v>
      </c>
      <c r="B121" s="9" t="s">
        <v>108</v>
      </c>
      <c r="C121" s="25" t="s">
        <v>48</v>
      </c>
      <c r="D121" s="48" t="s">
        <v>273</v>
      </c>
      <c r="E121" s="59">
        <v>57</v>
      </c>
      <c r="F121" s="57"/>
      <c r="G121" s="57">
        <f t="shared" si="1"/>
        <v>0</v>
      </c>
    </row>
    <row r="122" spans="1:7" ht="24" x14ac:dyDescent="0.25">
      <c r="A122" s="36">
        <v>109</v>
      </c>
      <c r="B122" s="9" t="s">
        <v>109</v>
      </c>
      <c r="C122" s="25" t="s">
        <v>48</v>
      </c>
      <c r="D122" s="54" t="s">
        <v>196</v>
      </c>
      <c r="E122" s="59">
        <v>209</v>
      </c>
      <c r="F122" s="57"/>
      <c r="G122" s="57">
        <f t="shared" si="1"/>
        <v>0</v>
      </c>
    </row>
    <row r="123" spans="1:7" ht="30" customHeight="1" x14ac:dyDescent="0.25">
      <c r="A123" s="36">
        <v>110</v>
      </c>
      <c r="B123" s="9" t="s">
        <v>110</v>
      </c>
      <c r="C123" s="25"/>
      <c r="D123" s="48" t="s">
        <v>232</v>
      </c>
      <c r="E123" s="59">
        <v>14</v>
      </c>
      <c r="F123" s="57"/>
      <c r="G123" s="57">
        <f t="shared" si="1"/>
        <v>0</v>
      </c>
    </row>
    <row r="124" spans="1:7" x14ac:dyDescent="0.25">
      <c r="A124" s="36">
        <v>111</v>
      </c>
      <c r="B124" s="9" t="s">
        <v>111</v>
      </c>
      <c r="C124" s="25" t="s">
        <v>48</v>
      </c>
      <c r="D124" s="48" t="s">
        <v>229</v>
      </c>
      <c r="E124" s="59">
        <v>46</v>
      </c>
      <c r="F124" s="57"/>
      <c r="G124" s="57">
        <f t="shared" si="1"/>
        <v>0</v>
      </c>
    </row>
    <row r="125" spans="1:7" ht="48" x14ac:dyDescent="0.25">
      <c r="A125" s="36">
        <v>112</v>
      </c>
      <c r="B125" s="9" t="s">
        <v>112</v>
      </c>
      <c r="C125" s="25" t="s">
        <v>48</v>
      </c>
      <c r="D125" s="48" t="s">
        <v>307</v>
      </c>
      <c r="E125" s="59">
        <v>87</v>
      </c>
      <c r="F125" s="57"/>
      <c r="G125" s="57">
        <f t="shared" si="1"/>
        <v>0</v>
      </c>
    </row>
    <row r="126" spans="1:7" ht="36" x14ac:dyDescent="0.25">
      <c r="A126" s="36">
        <v>113</v>
      </c>
      <c r="B126" s="9" t="s">
        <v>113</v>
      </c>
      <c r="C126" s="25" t="s">
        <v>48</v>
      </c>
      <c r="D126" s="48" t="s">
        <v>308</v>
      </c>
      <c r="E126" s="59">
        <v>28</v>
      </c>
      <c r="F126" s="57"/>
      <c r="G126" s="57">
        <f t="shared" si="1"/>
        <v>0</v>
      </c>
    </row>
    <row r="127" spans="1:7" ht="24" x14ac:dyDescent="0.25">
      <c r="A127" s="36">
        <v>114</v>
      </c>
      <c r="B127" s="9" t="s">
        <v>114</v>
      </c>
      <c r="C127" s="25" t="s">
        <v>48</v>
      </c>
      <c r="D127" s="49" t="s">
        <v>230</v>
      </c>
      <c r="E127" s="59">
        <v>9</v>
      </c>
      <c r="F127" s="57"/>
      <c r="G127" s="57">
        <f t="shared" si="1"/>
        <v>0</v>
      </c>
    </row>
    <row r="128" spans="1:7" x14ac:dyDescent="0.25">
      <c r="A128" s="36"/>
      <c r="B128" s="10" t="s">
        <v>115</v>
      </c>
      <c r="C128" s="25"/>
      <c r="D128" s="33"/>
      <c r="E128" s="59"/>
      <c r="F128" s="57"/>
      <c r="G128" s="57">
        <f t="shared" si="1"/>
        <v>0</v>
      </c>
    </row>
    <row r="129" spans="1:7" ht="49.5" x14ac:dyDescent="0.25">
      <c r="A129" s="36">
        <v>115</v>
      </c>
      <c r="B129" s="1" t="s">
        <v>116</v>
      </c>
      <c r="C129" s="25" t="s">
        <v>48</v>
      </c>
      <c r="D129" s="48" t="s">
        <v>231</v>
      </c>
      <c r="E129" s="59">
        <v>10</v>
      </c>
      <c r="F129" s="57"/>
      <c r="G129" s="57">
        <f t="shared" si="1"/>
        <v>0</v>
      </c>
    </row>
    <row r="130" spans="1:7" ht="30" customHeight="1" x14ac:dyDescent="0.25">
      <c r="A130" s="36">
        <v>116</v>
      </c>
      <c r="B130" s="1" t="s">
        <v>117</v>
      </c>
      <c r="C130" s="25" t="s">
        <v>48</v>
      </c>
      <c r="D130" s="48" t="s">
        <v>232</v>
      </c>
      <c r="E130" s="59">
        <v>14</v>
      </c>
      <c r="F130" s="57"/>
      <c r="G130" s="57">
        <f t="shared" si="1"/>
        <v>0</v>
      </c>
    </row>
    <row r="131" spans="1:7" x14ac:dyDescent="0.25">
      <c r="A131" s="36"/>
      <c r="B131" s="10" t="s">
        <v>118</v>
      </c>
      <c r="C131" s="25"/>
      <c r="D131" s="33"/>
      <c r="E131" s="59"/>
      <c r="F131" s="57"/>
      <c r="G131" s="57">
        <f t="shared" si="1"/>
        <v>0</v>
      </c>
    </row>
    <row r="132" spans="1:7" ht="48" x14ac:dyDescent="0.25">
      <c r="A132" s="36">
        <v>117</v>
      </c>
      <c r="B132" s="9" t="s">
        <v>119</v>
      </c>
      <c r="C132" s="25" t="s">
        <v>120</v>
      </c>
      <c r="D132" s="49" t="s">
        <v>188</v>
      </c>
      <c r="E132" s="59">
        <v>29</v>
      </c>
      <c r="F132" s="57"/>
      <c r="G132" s="57">
        <f t="shared" ref="G132:G195" si="2">E132*F132</f>
        <v>0</v>
      </c>
    </row>
    <row r="133" spans="1:7" ht="60" x14ac:dyDescent="0.25">
      <c r="A133" s="36">
        <v>118</v>
      </c>
      <c r="B133" s="18" t="s">
        <v>121</v>
      </c>
      <c r="C133" s="25" t="s">
        <v>120</v>
      </c>
      <c r="D133" s="48" t="s">
        <v>322</v>
      </c>
      <c r="E133" s="59">
        <v>41</v>
      </c>
      <c r="F133" s="57"/>
      <c r="G133" s="57">
        <f t="shared" si="2"/>
        <v>0</v>
      </c>
    </row>
    <row r="134" spans="1:7" ht="51.75" customHeight="1" x14ac:dyDescent="0.25">
      <c r="A134" s="36">
        <v>119</v>
      </c>
      <c r="B134" s="18" t="s">
        <v>122</v>
      </c>
      <c r="C134" s="25" t="s">
        <v>120</v>
      </c>
      <c r="D134" s="49" t="s">
        <v>274</v>
      </c>
      <c r="E134" s="59">
        <v>14</v>
      </c>
      <c r="F134" s="57"/>
      <c r="G134" s="57">
        <f t="shared" si="2"/>
        <v>0</v>
      </c>
    </row>
    <row r="135" spans="1:7" x14ac:dyDescent="0.25">
      <c r="A135" s="36"/>
      <c r="B135" s="10" t="s">
        <v>123</v>
      </c>
      <c r="C135" s="25"/>
      <c r="D135" s="33"/>
      <c r="E135" s="59"/>
      <c r="F135" s="57"/>
      <c r="G135" s="57">
        <f t="shared" si="2"/>
        <v>0</v>
      </c>
    </row>
    <row r="136" spans="1:7" x14ac:dyDescent="0.25">
      <c r="A136" s="36">
        <v>120</v>
      </c>
      <c r="B136" s="9" t="s">
        <v>124</v>
      </c>
      <c r="C136" s="25" t="s">
        <v>126</v>
      </c>
      <c r="D136" s="48" t="s">
        <v>233</v>
      </c>
      <c r="E136" s="59">
        <v>155</v>
      </c>
      <c r="F136" s="57"/>
      <c r="G136" s="57">
        <f t="shared" si="2"/>
        <v>0</v>
      </c>
    </row>
    <row r="137" spans="1:7" x14ac:dyDescent="0.25">
      <c r="A137" s="36">
        <v>121</v>
      </c>
      <c r="B137" s="9" t="s">
        <v>125</v>
      </c>
      <c r="C137" s="25" t="s">
        <v>126</v>
      </c>
      <c r="D137" s="49" t="s">
        <v>234</v>
      </c>
      <c r="E137" s="59">
        <v>109</v>
      </c>
      <c r="F137" s="57"/>
      <c r="G137" s="57">
        <f t="shared" si="2"/>
        <v>0</v>
      </c>
    </row>
    <row r="138" spans="1:7" x14ac:dyDescent="0.25">
      <c r="A138" s="36">
        <v>122</v>
      </c>
      <c r="B138" s="9" t="s">
        <v>127</v>
      </c>
      <c r="C138" s="25" t="s">
        <v>126</v>
      </c>
      <c r="D138" s="49" t="s">
        <v>235</v>
      </c>
      <c r="E138" s="59">
        <v>170</v>
      </c>
      <c r="F138" s="57"/>
      <c r="G138" s="57">
        <f t="shared" si="2"/>
        <v>0</v>
      </c>
    </row>
    <row r="139" spans="1:7" x14ac:dyDescent="0.25">
      <c r="A139" s="36">
        <v>123</v>
      </c>
      <c r="B139" s="9" t="s">
        <v>128</v>
      </c>
      <c r="C139" s="25" t="s">
        <v>126</v>
      </c>
      <c r="D139" s="49" t="s">
        <v>197</v>
      </c>
      <c r="E139" s="59">
        <v>71</v>
      </c>
      <c r="F139" s="57"/>
      <c r="G139" s="57">
        <f t="shared" si="2"/>
        <v>0</v>
      </c>
    </row>
    <row r="140" spans="1:7" x14ac:dyDescent="0.25">
      <c r="A140" s="36">
        <v>124</v>
      </c>
      <c r="B140" s="9" t="s">
        <v>129</v>
      </c>
      <c r="C140" s="25" t="s">
        <v>126</v>
      </c>
      <c r="D140" s="48" t="s">
        <v>192</v>
      </c>
      <c r="E140" s="59">
        <v>34</v>
      </c>
      <c r="F140" s="57"/>
      <c r="G140" s="57">
        <f t="shared" si="2"/>
        <v>0</v>
      </c>
    </row>
    <row r="141" spans="1:7" ht="24.75" customHeight="1" x14ac:dyDescent="0.25">
      <c r="A141" s="36">
        <v>125</v>
      </c>
      <c r="B141" s="9" t="s">
        <v>130</v>
      </c>
      <c r="C141" s="25" t="s">
        <v>7</v>
      </c>
      <c r="D141" s="48" t="s">
        <v>236</v>
      </c>
      <c r="E141" s="59">
        <v>335</v>
      </c>
      <c r="F141" s="57"/>
      <c r="G141" s="57">
        <f t="shared" si="2"/>
        <v>0</v>
      </c>
    </row>
    <row r="142" spans="1:7" ht="28.5" customHeight="1" x14ac:dyDescent="0.25">
      <c r="A142" s="36">
        <v>126</v>
      </c>
      <c r="B142" s="9" t="s">
        <v>131</v>
      </c>
      <c r="C142" s="25" t="s">
        <v>7</v>
      </c>
      <c r="D142" s="48" t="s">
        <v>237</v>
      </c>
      <c r="E142" s="59">
        <v>304</v>
      </c>
      <c r="F142" s="57"/>
      <c r="G142" s="57">
        <f t="shared" si="2"/>
        <v>0</v>
      </c>
    </row>
    <row r="143" spans="1:7" ht="27.75" customHeight="1" x14ac:dyDescent="0.25">
      <c r="A143" s="36">
        <v>127</v>
      </c>
      <c r="B143" s="9" t="s">
        <v>132</v>
      </c>
      <c r="C143" s="25" t="s">
        <v>7</v>
      </c>
      <c r="D143" s="48" t="s">
        <v>238</v>
      </c>
      <c r="E143" s="59">
        <v>100</v>
      </c>
      <c r="F143" s="57"/>
      <c r="G143" s="57">
        <f t="shared" si="2"/>
        <v>0</v>
      </c>
    </row>
    <row r="144" spans="1:7" ht="24.75" customHeight="1" x14ac:dyDescent="0.25">
      <c r="A144" s="36">
        <v>128</v>
      </c>
      <c r="B144" s="9" t="s">
        <v>133</v>
      </c>
      <c r="C144" s="25" t="s">
        <v>7</v>
      </c>
      <c r="D144" s="48" t="s">
        <v>239</v>
      </c>
      <c r="E144" s="59">
        <v>91</v>
      </c>
      <c r="F144" s="57"/>
      <c r="G144" s="57">
        <f t="shared" si="2"/>
        <v>0</v>
      </c>
    </row>
    <row r="145" spans="1:7" ht="18.75" customHeight="1" x14ac:dyDescent="0.25">
      <c r="A145" s="36">
        <v>129</v>
      </c>
      <c r="B145" s="9" t="s">
        <v>134</v>
      </c>
      <c r="C145" s="25" t="s">
        <v>7</v>
      </c>
      <c r="D145" s="54" t="s">
        <v>323</v>
      </c>
      <c r="E145" s="59">
        <v>106</v>
      </c>
      <c r="F145" s="57"/>
      <c r="G145" s="57">
        <f t="shared" si="2"/>
        <v>0</v>
      </c>
    </row>
    <row r="146" spans="1:7" x14ac:dyDescent="0.25">
      <c r="A146" s="36">
        <v>130</v>
      </c>
      <c r="B146" s="9" t="s">
        <v>135</v>
      </c>
      <c r="C146" s="25" t="s">
        <v>7</v>
      </c>
      <c r="D146" s="48" t="s">
        <v>240</v>
      </c>
      <c r="E146" s="59">
        <v>50</v>
      </c>
      <c r="F146" s="57"/>
      <c r="G146" s="57">
        <f t="shared" si="2"/>
        <v>0</v>
      </c>
    </row>
    <row r="147" spans="1:7" ht="30.75" customHeight="1" x14ac:dyDescent="0.25">
      <c r="A147" s="36">
        <v>131</v>
      </c>
      <c r="B147" s="9" t="s">
        <v>136</v>
      </c>
      <c r="C147" s="25" t="s">
        <v>7</v>
      </c>
      <c r="D147" s="48" t="s">
        <v>241</v>
      </c>
      <c r="E147" s="59">
        <v>47</v>
      </c>
      <c r="F147" s="57"/>
      <c r="G147" s="57">
        <f t="shared" si="2"/>
        <v>0</v>
      </c>
    </row>
    <row r="148" spans="1:7" ht="24" x14ac:dyDescent="0.25">
      <c r="A148" s="36">
        <v>132</v>
      </c>
      <c r="B148" s="9" t="s">
        <v>137</v>
      </c>
      <c r="C148" s="25" t="s">
        <v>7</v>
      </c>
      <c r="D148" s="48" t="s">
        <v>242</v>
      </c>
      <c r="E148" s="59">
        <v>17</v>
      </c>
      <c r="F148" s="57"/>
      <c r="G148" s="57">
        <f t="shared" si="2"/>
        <v>0</v>
      </c>
    </row>
    <row r="149" spans="1:7" ht="24" x14ac:dyDescent="0.25">
      <c r="A149" s="36">
        <v>133</v>
      </c>
      <c r="B149" s="9" t="s">
        <v>138</v>
      </c>
      <c r="C149" s="25" t="s">
        <v>7</v>
      </c>
      <c r="D149" s="48" t="s">
        <v>243</v>
      </c>
      <c r="E149" s="59">
        <v>7</v>
      </c>
      <c r="F149" s="57"/>
      <c r="G149" s="57">
        <f t="shared" si="2"/>
        <v>0</v>
      </c>
    </row>
    <row r="150" spans="1:7" ht="24" x14ac:dyDescent="0.25">
      <c r="A150" s="36">
        <v>134</v>
      </c>
      <c r="B150" s="9" t="s">
        <v>139</v>
      </c>
      <c r="C150" s="25" t="s">
        <v>7</v>
      </c>
      <c r="D150" s="48" t="s">
        <v>275</v>
      </c>
      <c r="E150" s="59">
        <v>9</v>
      </c>
      <c r="F150" s="57"/>
      <c r="G150" s="57">
        <f t="shared" si="2"/>
        <v>0</v>
      </c>
    </row>
    <row r="151" spans="1:7" ht="19.5" customHeight="1" x14ac:dyDescent="0.25">
      <c r="A151" s="36">
        <v>135</v>
      </c>
      <c r="B151" s="9" t="s">
        <v>140</v>
      </c>
      <c r="C151" s="25" t="s">
        <v>7</v>
      </c>
      <c r="D151" s="48" t="s">
        <v>244</v>
      </c>
      <c r="E151" s="59">
        <v>26</v>
      </c>
      <c r="F151" s="57"/>
      <c r="G151" s="57">
        <f t="shared" si="2"/>
        <v>0</v>
      </c>
    </row>
    <row r="152" spans="1:7" ht="24" x14ac:dyDescent="0.25">
      <c r="A152" s="36">
        <v>136</v>
      </c>
      <c r="B152" s="9" t="s">
        <v>141</v>
      </c>
      <c r="C152" s="25" t="s">
        <v>7</v>
      </c>
      <c r="D152" s="50" t="s">
        <v>289</v>
      </c>
      <c r="E152" s="59">
        <v>53</v>
      </c>
      <c r="F152" s="57"/>
      <c r="G152" s="57">
        <f t="shared" si="2"/>
        <v>0</v>
      </c>
    </row>
    <row r="153" spans="1:7" ht="18" customHeight="1" x14ac:dyDescent="0.25">
      <c r="A153" s="36">
        <v>137</v>
      </c>
      <c r="B153" s="9" t="s">
        <v>142</v>
      </c>
      <c r="C153" s="25" t="s">
        <v>126</v>
      </c>
      <c r="D153" s="48" t="s">
        <v>245</v>
      </c>
      <c r="E153" s="59">
        <v>20</v>
      </c>
      <c r="F153" s="57"/>
      <c r="G153" s="57">
        <f t="shared" si="2"/>
        <v>0</v>
      </c>
    </row>
    <row r="154" spans="1:7" ht="17.25" customHeight="1" x14ac:dyDescent="0.25">
      <c r="A154" s="36">
        <v>138</v>
      </c>
      <c r="B154" s="19" t="s">
        <v>143</v>
      </c>
      <c r="C154" s="31" t="s">
        <v>7</v>
      </c>
      <c r="D154" s="50" t="s">
        <v>309</v>
      </c>
      <c r="E154" s="59">
        <v>38</v>
      </c>
      <c r="F154" s="57"/>
      <c r="G154" s="57">
        <f t="shared" si="2"/>
        <v>0</v>
      </c>
    </row>
    <row r="155" spans="1:7" ht="40.5" customHeight="1" x14ac:dyDescent="0.25">
      <c r="A155" s="36">
        <v>139</v>
      </c>
      <c r="B155" s="20" t="s">
        <v>144</v>
      </c>
      <c r="C155" s="32" t="s">
        <v>7</v>
      </c>
      <c r="D155" s="48" t="s">
        <v>324</v>
      </c>
      <c r="E155" s="59">
        <v>59</v>
      </c>
      <c r="F155" s="57"/>
      <c r="G155" s="57">
        <f t="shared" si="2"/>
        <v>0</v>
      </c>
    </row>
    <row r="156" spans="1:7" x14ac:dyDescent="0.25">
      <c r="A156" s="36">
        <v>140</v>
      </c>
      <c r="B156" s="20" t="s">
        <v>145</v>
      </c>
      <c r="C156" s="32" t="s">
        <v>7</v>
      </c>
      <c r="D156" s="48" t="s">
        <v>246</v>
      </c>
      <c r="E156" s="59">
        <v>14</v>
      </c>
      <c r="F156" s="57"/>
      <c r="G156" s="57">
        <f t="shared" si="2"/>
        <v>0</v>
      </c>
    </row>
    <row r="157" spans="1:7" ht="27.75" customHeight="1" x14ac:dyDescent="0.25">
      <c r="A157" s="36">
        <v>141</v>
      </c>
      <c r="B157" s="2" t="s">
        <v>146</v>
      </c>
      <c r="C157" s="32" t="s">
        <v>7</v>
      </c>
      <c r="D157" s="54" t="s">
        <v>192</v>
      </c>
      <c r="E157" s="59">
        <v>7</v>
      </c>
      <c r="F157" s="57"/>
      <c r="G157" s="57">
        <f t="shared" si="2"/>
        <v>0</v>
      </c>
    </row>
    <row r="158" spans="1:7" x14ac:dyDescent="0.25">
      <c r="A158" s="36">
        <v>142</v>
      </c>
      <c r="B158" s="2" t="s">
        <v>147</v>
      </c>
      <c r="C158" s="32" t="s">
        <v>7</v>
      </c>
      <c r="D158" s="48" t="s">
        <v>246</v>
      </c>
      <c r="E158" s="59">
        <v>2</v>
      </c>
      <c r="F158" s="57"/>
      <c r="G158" s="57">
        <f t="shared" si="2"/>
        <v>0</v>
      </c>
    </row>
    <row r="159" spans="1:7" ht="24" x14ac:dyDescent="0.25">
      <c r="A159" s="36">
        <v>143</v>
      </c>
      <c r="B159" s="2" t="s">
        <v>148</v>
      </c>
      <c r="C159" s="32" t="s">
        <v>7</v>
      </c>
      <c r="D159" s="49" t="s">
        <v>247</v>
      </c>
      <c r="E159" s="59">
        <v>5</v>
      </c>
      <c r="F159" s="57"/>
      <c r="G159" s="57">
        <f t="shared" si="2"/>
        <v>0</v>
      </c>
    </row>
    <row r="160" spans="1:7" ht="24" x14ac:dyDescent="0.25">
      <c r="A160" s="36">
        <v>144</v>
      </c>
      <c r="B160" s="2" t="s">
        <v>149</v>
      </c>
      <c r="C160" s="32" t="s">
        <v>7</v>
      </c>
      <c r="D160" s="49" t="s">
        <v>248</v>
      </c>
      <c r="E160" s="59">
        <v>41</v>
      </c>
      <c r="F160" s="57"/>
      <c r="G160" s="57">
        <f t="shared" si="2"/>
        <v>0</v>
      </c>
    </row>
    <row r="161" spans="1:7" ht="46.5" customHeight="1" x14ac:dyDescent="0.25">
      <c r="A161" s="36">
        <v>145</v>
      </c>
      <c r="B161" s="75" t="s">
        <v>336</v>
      </c>
      <c r="C161" s="70" t="s">
        <v>7</v>
      </c>
      <c r="D161" s="54" t="s">
        <v>288</v>
      </c>
      <c r="E161" s="59">
        <v>22</v>
      </c>
      <c r="F161" s="57"/>
      <c r="G161" s="57">
        <f t="shared" si="2"/>
        <v>0</v>
      </c>
    </row>
    <row r="162" spans="1:7" s="46" customFormat="1" ht="46.5" customHeight="1" x14ac:dyDescent="0.25">
      <c r="A162" s="36">
        <v>146</v>
      </c>
      <c r="B162" s="75" t="s">
        <v>329</v>
      </c>
      <c r="C162" s="70" t="s">
        <v>7</v>
      </c>
      <c r="D162" s="54" t="s">
        <v>314</v>
      </c>
      <c r="E162" s="59">
        <v>50</v>
      </c>
      <c r="F162" s="57"/>
      <c r="G162" s="57">
        <f t="shared" si="2"/>
        <v>0</v>
      </c>
    </row>
    <row r="163" spans="1:7" x14ac:dyDescent="0.25">
      <c r="A163" s="36"/>
      <c r="B163" s="21" t="s">
        <v>150</v>
      </c>
      <c r="C163" s="5"/>
      <c r="D163" s="56"/>
      <c r="E163" s="59"/>
      <c r="F163" s="57"/>
      <c r="G163" s="57">
        <f t="shared" si="2"/>
        <v>0</v>
      </c>
    </row>
    <row r="164" spans="1:7" x14ac:dyDescent="0.25">
      <c r="A164" s="36">
        <v>147</v>
      </c>
      <c r="B164" s="20" t="s">
        <v>151</v>
      </c>
      <c r="C164" s="32" t="s">
        <v>48</v>
      </c>
      <c r="D164" s="48"/>
      <c r="E164" s="59">
        <v>59</v>
      </c>
      <c r="F164" s="57"/>
      <c r="G164" s="57">
        <f t="shared" si="2"/>
        <v>0</v>
      </c>
    </row>
    <row r="165" spans="1:7" x14ac:dyDescent="0.25">
      <c r="A165" s="36">
        <v>148</v>
      </c>
      <c r="B165" s="20" t="s">
        <v>152</v>
      </c>
      <c r="C165" s="32" t="s">
        <v>48</v>
      </c>
      <c r="D165" s="48"/>
      <c r="E165" s="59">
        <v>25</v>
      </c>
      <c r="F165" s="57"/>
      <c r="G165" s="57">
        <f t="shared" si="2"/>
        <v>0</v>
      </c>
    </row>
    <row r="166" spans="1:7" x14ac:dyDescent="0.25">
      <c r="A166" s="36">
        <v>149</v>
      </c>
      <c r="B166" s="20" t="s">
        <v>153</v>
      </c>
      <c r="C166" s="32" t="s">
        <v>48</v>
      </c>
      <c r="D166" s="48"/>
      <c r="E166" s="59">
        <v>58</v>
      </c>
      <c r="F166" s="57"/>
      <c r="G166" s="57">
        <f t="shared" si="2"/>
        <v>0</v>
      </c>
    </row>
    <row r="167" spans="1:7" x14ac:dyDescent="0.25">
      <c r="A167" s="36">
        <v>150</v>
      </c>
      <c r="B167" s="14" t="s">
        <v>154</v>
      </c>
      <c r="C167" s="33" t="s">
        <v>48</v>
      </c>
      <c r="D167" s="48"/>
      <c r="E167" s="59">
        <v>2</v>
      </c>
      <c r="F167" s="57"/>
      <c r="G167" s="57">
        <f t="shared" si="2"/>
        <v>0</v>
      </c>
    </row>
    <row r="168" spans="1:7" ht="24" x14ac:dyDescent="0.25">
      <c r="A168" s="36">
        <v>151</v>
      </c>
      <c r="B168" s="20" t="s">
        <v>155</v>
      </c>
      <c r="C168" s="34" t="s">
        <v>48</v>
      </c>
      <c r="D168" s="48">
        <v>50</v>
      </c>
      <c r="E168" s="59">
        <v>4</v>
      </c>
      <c r="F168" s="57"/>
      <c r="G168" s="57">
        <f t="shared" si="2"/>
        <v>0</v>
      </c>
    </row>
    <row r="169" spans="1:7" x14ac:dyDescent="0.25">
      <c r="A169" s="36">
        <v>152</v>
      </c>
      <c r="B169" s="20" t="s">
        <v>156</v>
      </c>
      <c r="C169" s="34" t="s">
        <v>48</v>
      </c>
      <c r="D169" s="48"/>
      <c r="E169" s="59">
        <v>2</v>
      </c>
      <c r="F169" s="57"/>
      <c r="G169" s="57">
        <f t="shared" si="2"/>
        <v>0</v>
      </c>
    </row>
    <row r="170" spans="1:7" x14ac:dyDescent="0.25">
      <c r="A170" s="36">
        <v>153</v>
      </c>
      <c r="B170" s="15" t="s">
        <v>157</v>
      </c>
      <c r="C170" s="34" t="s">
        <v>48</v>
      </c>
      <c r="D170" s="48"/>
      <c r="E170" s="59">
        <v>1</v>
      </c>
      <c r="F170" s="57"/>
      <c r="G170" s="57">
        <f t="shared" si="2"/>
        <v>0</v>
      </c>
    </row>
    <row r="171" spans="1:7" x14ac:dyDescent="0.25">
      <c r="A171" s="36">
        <v>154</v>
      </c>
      <c r="B171" s="15" t="s">
        <v>158</v>
      </c>
      <c r="C171" s="34" t="s">
        <v>48</v>
      </c>
      <c r="D171" s="48"/>
      <c r="E171" s="59">
        <v>256</v>
      </c>
      <c r="F171" s="57"/>
      <c r="G171" s="57">
        <f t="shared" si="2"/>
        <v>0</v>
      </c>
    </row>
    <row r="172" spans="1:7" ht="60" x14ac:dyDescent="0.25">
      <c r="A172" s="36">
        <v>155</v>
      </c>
      <c r="B172" s="11" t="s">
        <v>159</v>
      </c>
      <c r="C172" s="25" t="s">
        <v>48</v>
      </c>
      <c r="D172" s="48"/>
      <c r="E172" s="59">
        <v>381</v>
      </c>
      <c r="F172" s="57"/>
      <c r="G172" s="57">
        <f t="shared" si="2"/>
        <v>0</v>
      </c>
    </row>
    <row r="173" spans="1:7" x14ac:dyDescent="0.25">
      <c r="A173" s="36">
        <v>156</v>
      </c>
      <c r="B173" s="9" t="s">
        <v>160</v>
      </c>
      <c r="C173" s="25" t="s">
        <v>48</v>
      </c>
      <c r="D173" s="48"/>
      <c r="E173" s="59">
        <v>98</v>
      </c>
      <c r="F173" s="57"/>
      <c r="G173" s="57">
        <f t="shared" si="2"/>
        <v>0</v>
      </c>
    </row>
    <row r="174" spans="1:7" ht="24" x14ac:dyDescent="0.25">
      <c r="A174" s="36">
        <v>157</v>
      </c>
      <c r="B174" s="9" t="s">
        <v>161</v>
      </c>
      <c r="C174" s="25" t="s">
        <v>48</v>
      </c>
      <c r="D174" s="48"/>
      <c r="E174" s="59">
        <v>499</v>
      </c>
      <c r="F174" s="57"/>
      <c r="G174" s="57">
        <f t="shared" si="2"/>
        <v>0</v>
      </c>
    </row>
    <row r="175" spans="1:7" ht="78.75" customHeight="1" x14ac:dyDescent="0.25">
      <c r="A175" s="36">
        <v>158</v>
      </c>
      <c r="B175" s="9" t="s">
        <v>162</v>
      </c>
      <c r="C175" s="25" t="s">
        <v>48</v>
      </c>
      <c r="D175" s="48"/>
      <c r="E175" s="59">
        <v>6</v>
      </c>
      <c r="F175" s="57"/>
      <c r="G175" s="57">
        <f t="shared" si="2"/>
        <v>0</v>
      </c>
    </row>
    <row r="176" spans="1:7" ht="36" x14ac:dyDescent="0.25">
      <c r="A176" s="36">
        <v>159</v>
      </c>
      <c r="B176" s="9" t="s">
        <v>163</v>
      </c>
      <c r="C176" s="25" t="s">
        <v>126</v>
      </c>
      <c r="D176" s="48"/>
      <c r="E176" s="59">
        <v>26</v>
      </c>
      <c r="F176" s="57"/>
      <c r="G176" s="57">
        <f t="shared" si="2"/>
        <v>0</v>
      </c>
    </row>
    <row r="177" spans="1:7" ht="53.25" customHeight="1" x14ac:dyDescent="0.25">
      <c r="A177" s="36">
        <v>160</v>
      </c>
      <c r="B177" s="9" t="s">
        <v>164</v>
      </c>
      <c r="C177" s="25" t="s">
        <v>126</v>
      </c>
      <c r="D177" s="48"/>
      <c r="E177" s="59">
        <v>31</v>
      </c>
      <c r="F177" s="57"/>
      <c r="G177" s="57">
        <f t="shared" si="2"/>
        <v>0</v>
      </c>
    </row>
    <row r="178" spans="1:7" x14ac:dyDescent="0.25">
      <c r="A178" s="36">
        <v>161</v>
      </c>
      <c r="B178" s="22" t="s">
        <v>165</v>
      </c>
      <c r="C178" s="25" t="s">
        <v>126</v>
      </c>
      <c r="D178" s="49" t="s">
        <v>189</v>
      </c>
      <c r="E178" s="59">
        <v>2</v>
      </c>
      <c r="F178" s="57"/>
      <c r="G178" s="57">
        <f t="shared" si="2"/>
        <v>0</v>
      </c>
    </row>
    <row r="179" spans="1:7" ht="36" x14ac:dyDescent="0.25">
      <c r="A179" s="36">
        <v>162</v>
      </c>
      <c r="B179" s="9" t="s">
        <v>166</v>
      </c>
      <c r="C179" s="25" t="s">
        <v>48</v>
      </c>
      <c r="D179" s="48"/>
      <c r="E179" s="59">
        <v>14</v>
      </c>
      <c r="F179" s="57"/>
      <c r="G179" s="57">
        <f t="shared" si="2"/>
        <v>0</v>
      </c>
    </row>
    <row r="180" spans="1:7" ht="24" x14ac:dyDescent="0.25">
      <c r="A180" s="36">
        <v>163</v>
      </c>
      <c r="B180" s="22" t="s">
        <v>167</v>
      </c>
      <c r="C180" s="25" t="s">
        <v>48</v>
      </c>
      <c r="D180" s="54" t="s">
        <v>189</v>
      </c>
      <c r="E180" s="59">
        <v>32</v>
      </c>
      <c r="F180" s="57"/>
      <c r="G180" s="57">
        <f t="shared" si="2"/>
        <v>0</v>
      </c>
    </row>
    <row r="181" spans="1:7" ht="24" x14ac:dyDescent="0.25">
      <c r="A181" s="36">
        <v>164</v>
      </c>
      <c r="B181" s="22" t="s">
        <v>168</v>
      </c>
      <c r="C181" s="25" t="s">
        <v>126</v>
      </c>
      <c r="D181" s="48"/>
      <c r="E181" s="59">
        <v>7</v>
      </c>
      <c r="F181" s="57"/>
      <c r="G181" s="57">
        <f t="shared" si="2"/>
        <v>0</v>
      </c>
    </row>
    <row r="182" spans="1:7" ht="72" x14ac:dyDescent="0.25">
      <c r="A182" s="36">
        <v>165</v>
      </c>
      <c r="B182" s="1" t="s">
        <v>169</v>
      </c>
      <c r="C182" s="25" t="s">
        <v>48</v>
      </c>
      <c r="D182" s="48"/>
      <c r="E182" s="59">
        <v>82</v>
      </c>
      <c r="F182" s="57"/>
      <c r="G182" s="57">
        <f t="shared" si="2"/>
        <v>0</v>
      </c>
    </row>
    <row r="183" spans="1:7" ht="24" x14ac:dyDescent="0.25">
      <c r="A183" s="36">
        <v>166</v>
      </c>
      <c r="B183" s="9" t="s">
        <v>170</v>
      </c>
      <c r="C183" s="25" t="s">
        <v>7</v>
      </c>
      <c r="D183" s="48"/>
      <c r="E183" s="59">
        <v>30</v>
      </c>
      <c r="F183" s="57"/>
      <c r="G183" s="57">
        <f t="shared" si="2"/>
        <v>0</v>
      </c>
    </row>
    <row r="184" spans="1:7" ht="24" x14ac:dyDescent="0.25">
      <c r="A184" s="36">
        <v>167</v>
      </c>
      <c r="B184" s="22" t="s">
        <v>171</v>
      </c>
      <c r="C184" s="25" t="s">
        <v>126</v>
      </c>
      <c r="D184" s="48"/>
      <c r="E184" s="59">
        <v>9</v>
      </c>
      <c r="F184" s="57"/>
      <c r="G184" s="57">
        <f t="shared" si="2"/>
        <v>0</v>
      </c>
    </row>
    <row r="185" spans="1:7" x14ac:dyDescent="0.25">
      <c r="A185" s="36">
        <v>168</v>
      </c>
      <c r="B185" s="9" t="s">
        <v>172</v>
      </c>
      <c r="C185" s="25" t="s">
        <v>126</v>
      </c>
      <c r="D185" s="48"/>
      <c r="E185" s="59">
        <v>9</v>
      </c>
      <c r="F185" s="57"/>
      <c r="G185" s="57">
        <f t="shared" si="2"/>
        <v>0</v>
      </c>
    </row>
    <row r="186" spans="1:7" x14ac:dyDescent="0.25">
      <c r="A186" s="36">
        <v>169</v>
      </c>
      <c r="B186" s="9" t="s">
        <v>173</v>
      </c>
      <c r="C186" s="25" t="s">
        <v>48</v>
      </c>
      <c r="D186" s="48"/>
      <c r="E186" s="59">
        <v>224</v>
      </c>
      <c r="F186" s="57"/>
      <c r="G186" s="57">
        <f t="shared" si="2"/>
        <v>0</v>
      </c>
    </row>
    <row r="187" spans="1:7" x14ac:dyDescent="0.25">
      <c r="A187" s="36">
        <v>170</v>
      </c>
      <c r="B187" s="9" t="s">
        <v>174</v>
      </c>
      <c r="C187" s="25" t="s">
        <v>48</v>
      </c>
      <c r="D187" s="48"/>
      <c r="E187" s="59">
        <v>125</v>
      </c>
      <c r="F187" s="57"/>
      <c r="G187" s="57">
        <f t="shared" si="2"/>
        <v>0</v>
      </c>
    </row>
    <row r="188" spans="1:7" ht="24" x14ac:dyDescent="0.25">
      <c r="A188" s="36">
        <v>171</v>
      </c>
      <c r="B188" s="9" t="s">
        <v>175</v>
      </c>
      <c r="C188" s="25" t="s">
        <v>48</v>
      </c>
      <c r="D188" s="48"/>
      <c r="E188" s="59">
        <v>160</v>
      </c>
      <c r="F188" s="57"/>
      <c r="G188" s="57">
        <f t="shared" si="2"/>
        <v>0</v>
      </c>
    </row>
    <row r="189" spans="1:7" ht="36" x14ac:dyDescent="0.25">
      <c r="A189" s="36">
        <v>172</v>
      </c>
      <c r="B189" s="9" t="s">
        <v>176</v>
      </c>
      <c r="C189" s="25" t="s">
        <v>48</v>
      </c>
      <c r="D189" s="48"/>
      <c r="E189" s="59">
        <v>44</v>
      </c>
      <c r="F189" s="57"/>
      <c r="G189" s="57">
        <f t="shared" si="2"/>
        <v>0</v>
      </c>
    </row>
    <row r="190" spans="1:7" ht="36" x14ac:dyDescent="0.25">
      <c r="A190" s="36">
        <v>173</v>
      </c>
      <c r="B190" s="1" t="s">
        <v>177</v>
      </c>
      <c r="C190" s="31" t="s">
        <v>48</v>
      </c>
      <c r="D190" s="48"/>
      <c r="E190" s="59">
        <v>27</v>
      </c>
      <c r="F190" s="57"/>
      <c r="G190" s="57">
        <f t="shared" si="2"/>
        <v>0</v>
      </c>
    </row>
    <row r="191" spans="1:7" ht="24" x14ac:dyDescent="0.25">
      <c r="A191" s="36">
        <v>174</v>
      </c>
      <c r="B191" s="1" t="s">
        <v>178</v>
      </c>
      <c r="C191" s="31" t="s">
        <v>48</v>
      </c>
      <c r="D191" s="48"/>
      <c r="E191" s="59">
        <v>18</v>
      </c>
      <c r="F191" s="57"/>
      <c r="G191" s="57">
        <f t="shared" si="2"/>
        <v>0</v>
      </c>
    </row>
    <row r="192" spans="1:7" ht="24" x14ac:dyDescent="0.25">
      <c r="A192" s="36">
        <v>175</v>
      </c>
      <c r="B192" s="19" t="s">
        <v>179</v>
      </c>
      <c r="C192" s="31" t="s">
        <v>48</v>
      </c>
      <c r="D192" s="48"/>
      <c r="E192" s="59">
        <v>19</v>
      </c>
      <c r="F192" s="57"/>
      <c r="G192" s="57">
        <f t="shared" si="2"/>
        <v>0</v>
      </c>
    </row>
    <row r="193" spans="1:7" ht="24" x14ac:dyDescent="0.25">
      <c r="A193" s="36">
        <v>176</v>
      </c>
      <c r="B193" s="2" t="s">
        <v>180</v>
      </c>
      <c r="C193" s="5" t="s">
        <v>48</v>
      </c>
      <c r="E193" s="59">
        <v>15</v>
      </c>
      <c r="F193" s="57"/>
      <c r="G193" s="57">
        <f t="shared" si="2"/>
        <v>0</v>
      </c>
    </row>
    <row r="194" spans="1:7" ht="36" x14ac:dyDescent="0.25">
      <c r="A194" s="36">
        <v>177</v>
      </c>
      <c r="B194" s="13" t="s">
        <v>181</v>
      </c>
      <c r="C194" s="28" t="s">
        <v>48</v>
      </c>
      <c r="D194" s="48" t="s">
        <v>187</v>
      </c>
      <c r="E194" s="59">
        <v>1</v>
      </c>
      <c r="F194" s="57"/>
      <c r="G194" s="57">
        <f t="shared" si="2"/>
        <v>0</v>
      </c>
    </row>
    <row r="195" spans="1:7" ht="36" x14ac:dyDescent="0.25">
      <c r="A195" s="36">
        <v>178</v>
      </c>
      <c r="B195" s="13" t="s">
        <v>182</v>
      </c>
      <c r="C195" s="28" t="s">
        <v>7</v>
      </c>
      <c r="D195" s="54" t="s">
        <v>330</v>
      </c>
      <c r="E195" s="59">
        <v>49</v>
      </c>
      <c r="F195" s="57"/>
      <c r="G195" s="57">
        <f t="shared" si="2"/>
        <v>0</v>
      </c>
    </row>
    <row r="196" spans="1:7" ht="24" x14ac:dyDescent="0.25">
      <c r="A196" s="36">
        <v>179</v>
      </c>
      <c r="B196" s="13" t="s">
        <v>183</v>
      </c>
      <c r="C196" s="3" t="s">
        <v>7</v>
      </c>
      <c r="D196" s="54" t="s">
        <v>276</v>
      </c>
      <c r="E196" s="59">
        <v>51</v>
      </c>
      <c r="F196" s="57"/>
      <c r="G196" s="57">
        <f t="shared" ref="G196:G202" si="3">E196*F196</f>
        <v>0</v>
      </c>
    </row>
    <row r="197" spans="1:7" x14ac:dyDescent="0.25">
      <c r="A197" s="36">
        <v>180</v>
      </c>
      <c r="B197" s="13" t="s">
        <v>184</v>
      </c>
      <c r="C197" s="3" t="s">
        <v>126</v>
      </c>
      <c r="D197" s="48"/>
      <c r="E197" s="59">
        <v>14</v>
      </c>
      <c r="F197" s="57"/>
      <c r="G197" s="57">
        <f t="shared" si="3"/>
        <v>0</v>
      </c>
    </row>
    <row r="198" spans="1:7" x14ac:dyDescent="0.25">
      <c r="A198" s="36">
        <v>181</v>
      </c>
      <c r="B198" s="19" t="s">
        <v>193</v>
      </c>
      <c r="C198" s="25" t="s">
        <v>48</v>
      </c>
      <c r="D198" s="48"/>
      <c r="E198" s="59">
        <v>6</v>
      </c>
      <c r="F198" s="57"/>
      <c r="G198" s="57">
        <f t="shared" si="3"/>
        <v>0</v>
      </c>
    </row>
    <row r="199" spans="1:7" s="41" customFormat="1" x14ac:dyDescent="0.25">
      <c r="A199" s="36">
        <v>182</v>
      </c>
      <c r="B199" s="36" t="s">
        <v>198</v>
      </c>
      <c r="C199" s="76" t="s">
        <v>126</v>
      </c>
      <c r="D199" s="77"/>
      <c r="E199" s="64">
        <v>1</v>
      </c>
      <c r="F199" s="58"/>
      <c r="G199" s="57">
        <f t="shared" si="3"/>
        <v>0</v>
      </c>
    </row>
    <row r="200" spans="1:7" s="41" customFormat="1" x14ac:dyDescent="0.25">
      <c r="A200" s="36">
        <v>183</v>
      </c>
      <c r="B200" s="74" t="s">
        <v>311</v>
      </c>
      <c r="C200" s="78" t="s">
        <v>48</v>
      </c>
      <c r="D200" s="79"/>
      <c r="E200" s="64">
        <v>3</v>
      </c>
      <c r="F200" s="58"/>
      <c r="G200" s="57">
        <f t="shared" si="3"/>
        <v>0</v>
      </c>
    </row>
    <row r="201" spans="1:7" s="41" customFormat="1" ht="24" x14ac:dyDescent="0.25">
      <c r="A201" s="36">
        <v>184</v>
      </c>
      <c r="B201" s="39" t="s">
        <v>310</v>
      </c>
      <c r="C201" s="78" t="s">
        <v>48</v>
      </c>
      <c r="D201" s="79"/>
      <c r="E201" s="64">
        <v>1</v>
      </c>
      <c r="F201" s="58"/>
      <c r="G201" s="57">
        <f t="shared" si="3"/>
        <v>0</v>
      </c>
    </row>
    <row r="202" spans="1:7" s="41" customFormat="1" ht="36" x14ac:dyDescent="0.25">
      <c r="A202" s="36">
        <v>185</v>
      </c>
      <c r="B202" s="39" t="s">
        <v>312</v>
      </c>
      <c r="C202" s="78" t="s">
        <v>48</v>
      </c>
      <c r="D202" s="79"/>
      <c r="E202" s="64">
        <v>1</v>
      </c>
      <c r="F202" s="58"/>
      <c r="G202" s="57">
        <f t="shared" si="3"/>
        <v>0</v>
      </c>
    </row>
    <row r="203" spans="1:7" x14ac:dyDescent="0.25">
      <c r="B203" s="80" t="s">
        <v>337</v>
      </c>
      <c r="G203" s="81">
        <f>SUM(G3:G202)</f>
        <v>0</v>
      </c>
    </row>
  </sheetData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Chovancova Lenka</dc:creator>
  <cp:lastModifiedBy>Chovancova Lenka</cp:lastModifiedBy>
  <cp:lastPrinted>2022-07-14T06:00:08Z</cp:lastPrinted>
  <dcterms:created xsi:type="dcterms:W3CDTF">2020-09-07T10:02:57Z</dcterms:created>
  <dcterms:modified xsi:type="dcterms:W3CDTF">2022-08-30T06:33:50Z</dcterms:modified>
</cp:coreProperties>
</file>